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综合评分法评标情况一览表" sheetId="1" r:id="rId1"/>
  </sheets>
  <definedNames>
    <definedName name="_xlnm._FilterDatabase" localSheetId="0" hidden="1">综合评分法评标情况一览表!$A$3:$O$19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<sst xmlns="http://schemas.openxmlformats.org/spreadsheetml/2006/main" count="61" uniqueCount="36">
  <si>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评标情况一览表</t>
  </si>
  <si>
    <t>招标项目名称：肥东县金港湾幼儿园、岱河花园幼儿园和福瑞佳苑幼儿园升级改造项目勘察设计（二次）-2标段   
招标项目编号：2025ADDBZ00249-2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</si>
  <si>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</si>
  <si>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</si>
  <si>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</si>
  <si>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</si>
  <si>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</si>
  <si>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</si>
  <si>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</si>
  <si>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</si>
  <si>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</si>
  <si>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</si>
  <si>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</si>
  <si>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</si>
  <si>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</si>
  <si>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</si>
  <si>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</si>
  <si>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</si>
  <si>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安徽省城市综合设计研究院有限公司</t>
  </si>
  <si>
    <t>通过</t>
  </si>
  <si>
    <t>安徽省金田建筑设计咨询有限责任公司</t>
  </si>
  <si>
    <t>国华工程科技（集团）有限责任公司;中基基固建设工程有限公司</t>
  </si>
  <si>
    <t>同创工程设计有限公司</t>
  </si>
  <si>
    <t>中城科泽工程设计集团有限责任公司</t>
  </si>
  <si>
    <t>第一中标候选人</t>
  </si>
  <si>
    <t>洛阳城市建设勘察设计院有限公司</t>
  </si>
  <si>
    <t>铭扬工程设计集团有限公司</t>
  </si>
  <si>
    <t>合肥工业大学设计院（集团）有限公司</t>
  </si>
  <si>
    <t>一方设计集团有限公司</t>
  </si>
  <si>
    <t>安徽华盛国际建筑设计工程咨询有限公司;安徽伍航勘测设计有限公司</t>
  </si>
  <si>
    <t>华茗设计集团有限公司</t>
  </si>
  <si>
    <t>被否决的投标人名称、否决依据和原因</t>
  </si>
  <si>
    <t>否决原因</t>
  </si>
  <si>
    <t>否决依据</t>
  </si>
  <si>
    <t>/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</si>
  <si>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11 </t>
    </r>
    <r>
      <rPr>
        <sz val="14"/>
        <color rgb="FF000000"/>
        <rFont val="宋体"/>
        <charset val="134"/>
      </rPr>
      <t xml:space="preserve">，评标基准价为 </t>
    </r>
    <r>
      <rPr>
        <u/>
        <sz val="14"/>
        <color rgb="FF000000"/>
        <rFont val="宋体"/>
        <charset val="134"/>
      </rPr>
      <t xml:space="preserve"> 210397.090909091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</si>
</sst>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76" fontId="4" fillId="0" borderId="1" xfId="49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/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21"/>
  <sheetViews>
    <sheetView tabSelected="1" workbookViewId="0">
      <selection activeCell="A16" sqref="A16:O16"/>
    </sheetView>
  </sheetViews>
  <sheetFormatPr defaultColWidth="9" defaultRowHeight="13.5"/>
  <cols>
    <col min="1" max="1" width="6.25" customWidth="1"/>
    <col min="2" max="2" width="27.375" style="3" customWidth="1"/>
    <col min="3" max="3" width="15.875" customWidth="1"/>
    <col min="4" max="4" width="12.625" customWidth="1"/>
    <col min="5" max="9" width="9.5" style="3" customWidth="1"/>
    <col min="10" max="11" width="9.625" style="3" customWidth="1"/>
    <col min="12" max="12" width="13" customWidth="1"/>
    <col min="13" max="13" width="10.625" style="3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8.5" customHeight="1" spans="1:15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</row>
    <row r="3" s="2" customFormat="1" ht="3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</row>
    <row r="4" s="2" customFormat="1" ht="36" customHeight="1" spans="1:15">
      <c r="A4" s="7"/>
      <c r="B4" s="7"/>
      <c r="C4" s="7"/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/>
      <c r="K4" s="7"/>
      <c r="L4" s="7"/>
      <c r="M4" s="7"/>
      <c r="N4" s="7"/>
      <c r="O4" s="7"/>
    </row>
    <row r="5" s="2" customFormat="1" ht="43" customHeight="1" spans="1:15">
      <c r="A5" s="7">
        <v>1</v>
      </c>
      <c r="B5" s="8" t="s">
        <v>18</v>
      </c>
      <c r="C5" s="9">
        <v>296000</v>
      </c>
      <c r="D5" s="10" t="s">
        <v>19</v>
      </c>
      <c r="E5" s="17">
        <v>46.9</v>
      </c>
      <c r="F5" s="17">
        <v>42</v>
      </c>
      <c r="G5" s="17">
        <v>43.6</v>
      </c>
      <c r="H5" s="17">
        <v>52.4</v>
      </c>
      <c r="I5" s="17">
        <v>48</v>
      </c>
      <c r="J5" s="19">
        <v>45.25</v>
      </c>
      <c r="K5" s="19">
        <v>20</v>
      </c>
      <c r="L5" s="20" t="s">
        <v>19</v>
      </c>
      <c r="M5" s="20">
        <v>0</v>
      </c>
      <c r="N5" s="22">
        <f>SUM(J5:K5,M5)</f>
        <v>65.25</v>
      </c>
      <c r="O5" s="7"/>
    </row>
    <row r="6" s="2" customFormat="1" ht="43" customHeight="1" spans="1:15">
      <c r="A6" s="7">
        <v>2</v>
      </c>
      <c r="B6" s="8" t="s">
        <v>20</v>
      </c>
      <c r="C6" s="9">
        <v>256000</v>
      </c>
      <c r="D6" s="10" t="s">
        <v>19</v>
      </c>
      <c r="E6" s="17">
        <v>46.9</v>
      </c>
      <c r="F6" s="17">
        <v>45</v>
      </c>
      <c r="G6" s="17">
        <v>44</v>
      </c>
      <c r="H6" s="17">
        <v>52.5</v>
      </c>
      <c r="I6" s="17">
        <v>49.3</v>
      </c>
      <c r="J6" s="19">
        <v>46</v>
      </c>
      <c r="K6" s="19">
        <v>20</v>
      </c>
      <c r="L6" s="20" t="s">
        <v>19</v>
      </c>
      <c r="M6" s="20">
        <v>9.17</v>
      </c>
      <c r="N6" s="22">
        <f t="shared" ref="N6:N15" si="0">SUM(J6:K6,M6)</f>
        <v>75.17</v>
      </c>
      <c r="O6" s="7"/>
    </row>
    <row r="7" s="2" customFormat="1" ht="43" customHeight="1" spans="1:15">
      <c r="A7" s="7">
        <v>3</v>
      </c>
      <c r="B7" s="8" t="s">
        <v>21</v>
      </c>
      <c r="C7" s="9">
        <v>282000</v>
      </c>
      <c r="D7" s="10" t="s">
        <v>19</v>
      </c>
      <c r="E7" s="17">
        <v>47.1</v>
      </c>
      <c r="F7" s="17">
        <v>43.8</v>
      </c>
      <c r="G7" s="17">
        <v>46.4</v>
      </c>
      <c r="H7" s="17">
        <v>51.8</v>
      </c>
      <c r="I7" s="17">
        <v>45</v>
      </c>
      <c r="J7" s="19">
        <v>46.75</v>
      </c>
      <c r="K7" s="19">
        <v>20</v>
      </c>
      <c r="L7" s="20" t="s">
        <v>19</v>
      </c>
      <c r="M7" s="20">
        <v>2.99</v>
      </c>
      <c r="N7" s="22">
        <f t="shared" si="0"/>
        <v>69.74</v>
      </c>
      <c r="O7" s="7"/>
    </row>
    <row r="8" s="2" customFormat="1" ht="43" customHeight="1" spans="1:15">
      <c r="A8" s="7">
        <v>4</v>
      </c>
      <c r="B8" s="8" t="s">
        <v>22</v>
      </c>
      <c r="C8" s="9">
        <v>281000</v>
      </c>
      <c r="D8" s="10" t="s">
        <v>19</v>
      </c>
      <c r="E8" s="17">
        <v>46</v>
      </c>
      <c r="F8" s="17">
        <v>42</v>
      </c>
      <c r="G8" s="17">
        <v>45.6</v>
      </c>
      <c r="H8" s="17">
        <v>51.8</v>
      </c>
      <c r="I8" s="17">
        <v>46.9</v>
      </c>
      <c r="J8" s="19">
        <v>45.8</v>
      </c>
      <c r="K8" s="19">
        <v>20</v>
      </c>
      <c r="L8" s="20" t="s">
        <v>19</v>
      </c>
      <c r="M8" s="20">
        <v>3.22</v>
      </c>
      <c r="N8" s="22">
        <f t="shared" si="0"/>
        <v>69.02</v>
      </c>
      <c r="O8" s="7"/>
    </row>
    <row r="9" s="2" customFormat="1" ht="43" customHeight="1" spans="1:15">
      <c r="A9" s="7">
        <v>5</v>
      </c>
      <c r="B9" s="8" t="s">
        <v>23</v>
      </c>
      <c r="C9" s="9">
        <v>196000</v>
      </c>
      <c r="D9" s="10" t="s">
        <v>19</v>
      </c>
      <c r="E9" s="17">
        <v>47</v>
      </c>
      <c r="F9" s="17">
        <v>41.4</v>
      </c>
      <c r="G9" s="17">
        <v>45.3</v>
      </c>
      <c r="H9" s="17">
        <v>51.9</v>
      </c>
      <c r="I9" s="17">
        <v>44.3</v>
      </c>
      <c r="J9" s="19">
        <v>46.15</v>
      </c>
      <c r="K9" s="19">
        <v>20</v>
      </c>
      <c r="L9" s="20" t="s">
        <v>19</v>
      </c>
      <c r="M9" s="20">
        <v>17.95</v>
      </c>
      <c r="N9" s="22">
        <f t="shared" si="0"/>
        <v>84.1</v>
      </c>
      <c r="O9" s="7" t="s">
        <v>24</v>
      </c>
    </row>
    <row r="10" s="2" customFormat="1" ht="43" customHeight="1" spans="1:15">
      <c r="A10" s="7">
        <v>6</v>
      </c>
      <c r="B10" s="8" t="s">
        <v>25</v>
      </c>
      <c r="C10" s="9">
        <v>238000</v>
      </c>
      <c r="D10" s="10" t="s">
        <v>19</v>
      </c>
      <c r="E10" s="17">
        <v>46.8</v>
      </c>
      <c r="F10" s="17">
        <v>41.4</v>
      </c>
      <c r="G10" s="17">
        <v>45.6</v>
      </c>
      <c r="H10" s="17">
        <v>51.6</v>
      </c>
      <c r="I10" s="17">
        <v>45.6</v>
      </c>
      <c r="J10" s="19">
        <v>46.2</v>
      </c>
      <c r="K10" s="19">
        <v>20</v>
      </c>
      <c r="L10" s="20" t="s">
        <v>19</v>
      </c>
      <c r="M10" s="20">
        <v>13.44</v>
      </c>
      <c r="N10" s="22">
        <f t="shared" si="0"/>
        <v>79.64</v>
      </c>
      <c r="O10" s="7"/>
    </row>
    <row r="11" s="2" customFormat="1" ht="43" customHeight="1" spans="1:15">
      <c r="A11" s="7">
        <v>7</v>
      </c>
      <c r="B11" s="8" t="s">
        <v>26</v>
      </c>
      <c r="C11" s="9">
        <v>141200</v>
      </c>
      <c r="D11" s="10" t="s">
        <v>19</v>
      </c>
      <c r="E11" s="17">
        <v>46.9</v>
      </c>
      <c r="F11" s="17">
        <v>42</v>
      </c>
      <c r="G11" s="17">
        <v>46.1</v>
      </c>
      <c r="H11" s="17">
        <v>51.7</v>
      </c>
      <c r="I11" s="17">
        <v>45.6</v>
      </c>
      <c r="J11" s="19">
        <v>46.5</v>
      </c>
      <c r="K11" s="19">
        <v>20</v>
      </c>
      <c r="L11" s="20" t="s">
        <v>19</v>
      </c>
      <c r="M11" s="20">
        <v>10.13</v>
      </c>
      <c r="N11" s="22">
        <f t="shared" si="0"/>
        <v>76.63</v>
      </c>
      <c r="O11" s="7"/>
    </row>
    <row r="12" s="2" customFormat="1" ht="43" customHeight="1" spans="1:15">
      <c r="A12" s="7">
        <v>8</v>
      </c>
      <c r="B12" s="8" t="s">
        <v>27</v>
      </c>
      <c r="C12" s="9">
        <v>255800</v>
      </c>
      <c r="D12" s="10" t="s">
        <v>19</v>
      </c>
      <c r="E12" s="17">
        <v>47.1</v>
      </c>
      <c r="F12" s="17">
        <v>44.4</v>
      </c>
      <c r="G12" s="17">
        <v>47.2</v>
      </c>
      <c r="H12" s="17">
        <v>53.2</v>
      </c>
      <c r="I12" s="17">
        <v>48.6</v>
      </c>
      <c r="J12" s="19">
        <v>47.15</v>
      </c>
      <c r="K12" s="19">
        <v>20</v>
      </c>
      <c r="L12" s="20" t="s">
        <v>19</v>
      </c>
      <c r="M12" s="20">
        <v>9.21</v>
      </c>
      <c r="N12" s="22">
        <f t="shared" si="0"/>
        <v>76.36</v>
      </c>
      <c r="O12" s="7"/>
    </row>
    <row r="13" s="2" customFormat="1" ht="43" customHeight="1" spans="1:15">
      <c r="A13" s="7">
        <v>9</v>
      </c>
      <c r="B13" s="8" t="s">
        <v>28</v>
      </c>
      <c r="C13" s="9">
        <v>80000</v>
      </c>
      <c r="D13" s="10" t="s">
        <v>19</v>
      </c>
      <c r="E13" s="17">
        <v>45.8</v>
      </c>
      <c r="F13" s="17">
        <v>41.4</v>
      </c>
      <c r="G13" s="17">
        <v>44.4</v>
      </c>
      <c r="H13" s="17">
        <v>51.6</v>
      </c>
      <c r="I13" s="17">
        <v>44.4</v>
      </c>
      <c r="J13" s="19">
        <v>45.1</v>
      </c>
      <c r="K13" s="19">
        <v>20</v>
      </c>
      <c r="L13" s="20" t="s">
        <v>19</v>
      </c>
      <c r="M13" s="20">
        <v>1.41</v>
      </c>
      <c r="N13" s="22">
        <f t="shared" si="0"/>
        <v>66.51</v>
      </c>
      <c r="O13" s="7"/>
    </row>
    <row r="14" s="2" customFormat="1" ht="43" customHeight="1" spans="1:15">
      <c r="A14" s="7">
        <v>10</v>
      </c>
      <c r="B14" s="8" t="s">
        <v>29</v>
      </c>
      <c r="C14" s="9">
        <v>241200</v>
      </c>
      <c r="D14" s="10" t="s">
        <v>19</v>
      </c>
      <c r="E14" s="17">
        <v>47.2</v>
      </c>
      <c r="F14" s="17">
        <v>43.2</v>
      </c>
      <c r="G14" s="17">
        <v>44.1</v>
      </c>
      <c r="H14" s="17">
        <v>51.8</v>
      </c>
      <c r="I14" s="17">
        <v>48</v>
      </c>
      <c r="J14" s="19">
        <v>45.7</v>
      </c>
      <c r="K14" s="19">
        <v>20</v>
      </c>
      <c r="L14" s="20" t="s">
        <v>19</v>
      </c>
      <c r="M14" s="20">
        <v>12.68</v>
      </c>
      <c r="N14" s="22">
        <f t="shared" si="0"/>
        <v>78.38</v>
      </c>
      <c r="O14" s="7"/>
    </row>
    <row r="15" s="2" customFormat="1" ht="43" customHeight="1" spans="1:15">
      <c r="A15" s="7">
        <v>11</v>
      </c>
      <c r="B15" s="8" t="s">
        <v>30</v>
      </c>
      <c r="C15" s="9">
        <v>143600</v>
      </c>
      <c r="D15" s="10" t="s">
        <v>19</v>
      </c>
      <c r="E15" s="17">
        <v>46.6</v>
      </c>
      <c r="F15" s="17">
        <v>41.4</v>
      </c>
      <c r="G15" s="17">
        <v>44.9</v>
      </c>
      <c r="H15" s="17">
        <v>51.5</v>
      </c>
      <c r="I15" s="17">
        <v>44.6</v>
      </c>
      <c r="J15" s="19">
        <v>45.75</v>
      </c>
      <c r="K15" s="19">
        <v>20</v>
      </c>
      <c r="L15" s="20" t="s">
        <v>19</v>
      </c>
      <c r="M15" s="20">
        <v>10.48</v>
      </c>
      <c r="N15" s="22">
        <f t="shared" si="0"/>
        <v>76.23</v>
      </c>
      <c r="O15" s="7"/>
    </row>
    <row r="16" ht="44.25" customHeight="1" spans="1:15">
      <c r="A16" s="11" t="s">
        <v>31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2"/>
      <c r="N16" s="13"/>
      <c r="O16" s="23"/>
    </row>
    <row r="17" ht="33.75" customHeight="1" spans="1:15">
      <c r="A17" s="14" t="s">
        <v>2</v>
      </c>
      <c r="B17" s="15" t="s">
        <v>3</v>
      </c>
      <c r="C17" s="15"/>
      <c r="D17" s="15" t="s">
        <v>32</v>
      </c>
      <c r="E17" s="15"/>
      <c r="F17" s="15"/>
      <c r="G17" s="15"/>
      <c r="H17" s="15"/>
      <c r="I17" s="15"/>
      <c r="J17" s="15"/>
      <c r="K17" s="15" t="s">
        <v>33</v>
      </c>
      <c r="L17" s="15"/>
      <c r="M17" s="15"/>
      <c r="N17" s="15"/>
      <c r="O17" s="15"/>
    </row>
    <row r="18" ht="48.95" customHeight="1" spans="1:15">
      <c r="A18" s="15">
        <v>1</v>
      </c>
      <c r="B18" s="15" t="s">
        <v>34</v>
      </c>
      <c r="C18" s="15"/>
      <c r="D18" s="15" t="s">
        <v>34</v>
      </c>
      <c r="E18" s="15"/>
      <c r="F18" s="15"/>
      <c r="G18" s="15"/>
      <c r="H18" s="15"/>
      <c r="I18" s="15"/>
      <c r="J18" s="15"/>
      <c r="K18" s="15" t="s">
        <v>34</v>
      </c>
      <c r="L18" s="15"/>
      <c r="M18" s="15"/>
      <c r="N18" s="15"/>
      <c r="O18" s="15"/>
    </row>
    <row r="19" ht="47.25" customHeight="1" spans="1:15">
      <c r="A19" s="16" t="s">
        <v>35</v>
      </c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4"/>
    </row>
    <row r="20" spans="5:11">
      <c r="E20" s="18"/>
      <c r="F20" s="18"/>
      <c r="G20" s="18"/>
      <c r="H20" s="18"/>
      <c r="I20" s="18"/>
      <c r="J20" s="18"/>
      <c r="K20" s="18"/>
    </row>
    <row r="21" spans="12:12">
      <c r="L21" s="21"/>
    </row>
  </sheetData>
  <autoFilter xmlns:etc="http://www.wps.cn/officeDocument/2017/etCustomData" ref="A3:O19" etc:filterBottomFollowUsedRange="0">
    <extLst/>
  </autoFilter>
  <mergeCells count="21">
    <mergeCell ref="A1:O1"/>
    <mergeCell ref="A2:O2"/>
    <mergeCell ref="E3:I3"/>
    <mergeCell ref="A16:O16"/>
    <mergeCell ref="B17:C17"/>
    <mergeCell ref="D17:J17"/>
    <mergeCell ref="K17:O17"/>
    <mergeCell ref="B18:C18"/>
    <mergeCell ref="D18:J18"/>
    <mergeCell ref="K18:O18"/>
    <mergeCell ref="A19:O19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2024-11-01T13:08:00Z</dcterms:created>
  <dcterms:modified xsi:type="dcterms:W3CDTF">2025-09-02T07:58:40Z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2052-12.1.0.22525</vt:lpwstr>
  </property>
</Properties>
</file>