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综合评分法评标情况一览表" sheetId="1" r:id="rId1"/>
  </sheets>
  <definedNames>
    <definedName name="_xlnm._FilterDatabase" localSheetId="0" hidden="1">综合评分法评标情况一览表!$A$3:$O$13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<sst xmlns="http://schemas.openxmlformats.org/spreadsheetml/2006/main" count="54" uniqueCount="33">
  <si>
    <t>评标情况一览表</t>
  </si>
  <si>
    <t xml:space="preserve">招标项目名称：东城水务2025年哈夫节、三通合格供应商
招标项目编号：2025ADDWZ00004 </t>
  </si>
  <si>
    <t>序号</t>
  </si>
  <si>
    <t>投标单位</t>
  </si>
  <si>
    <t>投标报价（元）</t>
  </si>
  <si>
    <t>商务文件
初步评审
通过/不通过</t>
  </si>
  <si>
    <t>各评委技术文件详细评审</t>
  </si>
  <si>
    <t>技术文件详细评审得分</t>
  </si>
  <si>
    <t>商务文件详细评审得分</t>
  </si>
  <si>
    <t xml:space="preserve">报价文件
初步评审
通过/不通过 </t>
  </si>
  <si>
    <t>报价文件详细评审
得分</t>
  </si>
  <si>
    <t>综合得分</t>
  </si>
  <si>
    <t>备注</t>
  </si>
  <si>
    <t>评委1</t>
  </si>
  <si>
    <t>评委2</t>
  </si>
  <si>
    <t>评委3</t>
  </si>
  <si>
    <t>评委4</t>
  </si>
  <si>
    <t>评委5</t>
  </si>
  <si>
    <t>安徽欧泰祺智慧水务科技有限公司</t>
  </si>
  <si>
    <t>通过</t>
  </si>
  <si>
    <t>安徽同发设备股份有限公司</t>
  </si>
  <si>
    <t>第一中标候选人</t>
  </si>
  <si>
    <t>江苏源万隆给排水设备有限公司</t>
  </si>
  <si>
    <t>第二中标候选人</t>
  </si>
  <si>
    <t>安徽信宝达管道科技有限公司</t>
  </si>
  <si>
    <t>/</t>
  </si>
  <si>
    <t>不通过</t>
  </si>
  <si>
    <t>被否决的投标人名称、否决依据和原因</t>
  </si>
  <si>
    <t>否决原因</t>
  </si>
  <si>
    <t>否决依据</t>
  </si>
  <si>
    <t>未见招标公告中3.1.1投标人资格要求第2条卫生部门颁发的涉及饮用水卫生安全产品卫生许可批件</t>
  </si>
  <si>
    <t>商务及技术文件初步评审标准 2.1.3响应性评审标准 其他实质性要求</t>
  </si>
  <si>
    <r>
      <rPr>
        <sz val="14"/>
        <color rgb="FF000000"/>
        <rFont val="宋体"/>
        <charset val="134"/>
      </rPr>
      <t xml:space="preserve">本项目在投标截止时间后系统成功接收投标文件的投标人总数为 </t>
    </r>
    <r>
      <rPr>
        <u/>
        <sz val="14"/>
        <color rgb="FF000000"/>
        <rFont val="宋体"/>
        <charset val="134"/>
      </rPr>
      <t xml:space="preserve"> 4 </t>
    </r>
    <r>
      <rPr>
        <sz val="14"/>
        <color rgb="FF000000"/>
        <rFont val="宋体"/>
        <charset val="134"/>
      </rPr>
      <t>，评标基准价为</t>
    </r>
    <r>
      <rPr>
        <u/>
        <sz val="14"/>
        <color rgb="FF000000"/>
        <rFont val="宋体"/>
        <charset val="134"/>
      </rPr>
      <t xml:space="preserve">   77.5104%       </t>
    </r>
    <r>
      <rPr>
        <sz val="14"/>
        <color rgb="FF000000"/>
        <rFont val="宋体"/>
        <charset val="134"/>
      </rPr>
      <t xml:space="preserve">。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</si>
</sst>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00_ "/>
    <numFmt numFmtId="179" formatCode="0.0000_ 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4">
    <xf numFmtId="0" fontId="0" fillId="0" borderId="0" xfId="0" applyAlignment="1"/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0" fontId="4" fillId="0" borderId="2" xfId="3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4" fillId="0" borderId="1" xfId="49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0" fillId="0" borderId="0" xfId="0" applyNumberFormat="1" applyAlignment="1">
      <alignment horizont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178" fontId="0" fillId="0" borderId="0" xfId="0" applyNumberFormat="1" applyAlignment="1"/>
    <xf numFmtId="179" fontId="1" fillId="0" borderId="0" xfId="0" applyNumberFormat="1" applyFont="1" applyAlignment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Q15"/>
  <sheetViews>
    <sheetView tabSelected="1" workbookViewId="0">
      <selection activeCell="A9" sqref="A9:O9"/>
    </sheetView>
  </sheetViews>
  <sheetFormatPr defaultColWidth="9" defaultRowHeight="13.5"/>
  <cols>
    <col min="1" max="1" width="6.25" customWidth="1"/>
    <col min="2" max="2" width="27.375" style="3" customWidth="1"/>
    <col min="3" max="3" width="15.875" customWidth="1"/>
    <col min="4" max="4" width="12.625" customWidth="1"/>
    <col min="5" max="9" width="9.5" style="3" customWidth="1"/>
    <col min="10" max="11" width="9.625" style="3" customWidth="1"/>
    <col min="12" max="12" width="13" customWidth="1"/>
    <col min="13" max="13" width="10.625" customWidth="1"/>
    <col min="14" max="14" width="9.625" customWidth="1"/>
    <col min="15" max="15" width="16.125" customWidth="1"/>
    <col min="17" max="17" width="13.875" customWidth="1"/>
  </cols>
  <sheetData>
    <row r="1" ht="39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58.5" customHeight="1" spans="1:15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2" customFormat="1" ht="39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/>
      <c r="H3" s="7"/>
      <c r="I3" s="7"/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</row>
    <row r="4" s="2" customFormat="1" ht="36" customHeight="1" spans="1:15">
      <c r="A4" s="7"/>
      <c r="B4" s="7"/>
      <c r="C4" s="7"/>
      <c r="D4" s="7"/>
      <c r="E4" s="7" t="s">
        <v>13</v>
      </c>
      <c r="F4" s="7" t="s">
        <v>14</v>
      </c>
      <c r="G4" s="7" t="s">
        <v>15</v>
      </c>
      <c r="H4" s="7" t="s">
        <v>16</v>
      </c>
      <c r="I4" s="7" t="s">
        <v>17</v>
      </c>
      <c r="J4" s="7"/>
      <c r="K4" s="7"/>
      <c r="L4" s="7"/>
      <c r="M4" s="7"/>
      <c r="N4" s="7"/>
      <c r="O4" s="7"/>
    </row>
    <row r="5" s="2" customFormat="1" ht="39" customHeight="1" spans="1:15">
      <c r="A5" s="7">
        <v>1</v>
      </c>
      <c r="B5" s="8" t="s">
        <v>18</v>
      </c>
      <c r="C5" s="9">
        <v>0.8</v>
      </c>
      <c r="D5" s="10" t="s">
        <v>19</v>
      </c>
      <c r="E5" s="11">
        <v>17.5</v>
      </c>
      <c r="F5" s="11">
        <v>16.1</v>
      </c>
      <c r="G5" s="11">
        <v>19.6</v>
      </c>
      <c r="H5" s="11">
        <v>18</v>
      </c>
      <c r="I5" s="11">
        <v>20.3</v>
      </c>
      <c r="J5" s="11">
        <v>18.75</v>
      </c>
      <c r="K5" s="11">
        <v>27</v>
      </c>
      <c r="L5" s="19" t="s">
        <v>19</v>
      </c>
      <c r="M5" s="19">
        <v>48.4</v>
      </c>
      <c r="N5" s="20">
        <f>SUM(J5:K5,M5)</f>
        <v>94.15</v>
      </c>
      <c r="O5" s="7"/>
    </row>
    <row r="6" s="2" customFormat="1" ht="39" customHeight="1" spans="1:15">
      <c r="A6" s="7">
        <v>2</v>
      </c>
      <c r="B6" s="8" t="s">
        <v>20</v>
      </c>
      <c r="C6" s="9">
        <v>0.79</v>
      </c>
      <c r="D6" s="10" t="s">
        <v>19</v>
      </c>
      <c r="E6" s="11">
        <v>19.6</v>
      </c>
      <c r="F6" s="11">
        <v>16.7</v>
      </c>
      <c r="G6" s="11">
        <v>19.5</v>
      </c>
      <c r="H6" s="11">
        <v>18.2</v>
      </c>
      <c r="I6" s="11">
        <v>20.2</v>
      </c>
      <c r="J6" s="11">
        <v>18.8</v>
      </c>
      <c r="K6" s="11">
        <v>27</v>
      </c>
      <c r="L6" s="19" t="s">
        <v>19</v>
      </c>
      <c r="M6" s="11">
        <v>49.04</v>
      </c>
      <c r="N6" s="20">
        <f>SUM(J6:K6,M6)</f>
        <v>94.84</v>
      </c>
      <c r="O6" s="7" t="s">
        <v>21</v>
      </c>
    </row>
    <row r="7" s="2" customFormat="1" ht="39" customHeight="1" spans="1:15">
      <c r="A7" s="7">
        <v>3</v>
      </c>
      <c r="B7" s="8" t="s">
        <v>22</v>
      </c>
      <c r="C7" s="9">
        <v>0.7588</v>
      </c>
      <c r="D7" s="10" t="s">
        <v>19</v>
      </c>
      <c r="E7" s="11">
        <v>14.7</v>
      </c>
      <c r="F7" s="11">
        <v>16.7</v>
      </c>
      <c r="G7" s="11">
        <v>19.3</v>
      </c>
      <c r="H7" s="11">
        <v>16.4</v>
      </c>
      <c r="I7" s="11">
        <v>19.7</v>
      </c>
      <c r="J7" s="11">
        <v>18.05</v>
      </c>
      <c r="K7" s="11">
        <v>27</v>
      </c>
      <c r="L7" s="19" t="s">
        <v>19</v>
      </c>
      <c r="M7" s="19">
        <v>49.37</v>
      </c>
      <c r="N7" s="20">
        <f>SUM(J7:K7,M7)</f>
        <v>94.42</v>
      </c>
      <c r="O7" s="7" t="s">
        <v>23</v>
      </c>
    </row>
    <row r="8" s="2" customFormat="1" ht="39" customHeight="1" spans="1:17">
      <c r="A8" s="7">
        <v>4</v>
      </c>
      <c r="B8" s="8" t="s">
        <v>24</v>
      </c>
      <c r="C8" s="9" t="s">
        <v>25</v>
      </c>
      <c r="D8" s="10" t="s">
        <v>26</v>
      </c>
      <c r="E8" s="11" t="s">
        <v>25</v>
      </c>
      <c r="F8" s="11" t="s">
        <v>25</v>
      </c>
      <c r="G8" s="11" t="s">
        <v>25</v>
      </c>
      <c r="H8" s="11" t="s">
        <v>25</v>
      </c>
      <c r="I8" s="11" t="s">
        <v>25</v>
      </c>
      <c r="J8" s="11" t="s">
        <v>25</v>
      </c>
      <c r="K8" s="11" t="s">
        <v>25</v>
      </c>
      <c r="L8" s="11" t="s">
        <v>25</v>
      </c>
      <c r="M8" s="11" t="s">
        <v>25</v>
      </c>
      <c r="N8" s="11" t="s">
        <v>25</v>
      </c>
      <c r="O8" s="7"/>
      <c r="Q8" s="23"/>
    </row>
    <row r="9" ht="44.25" customHeight="1" spans="1:15">
      <c r="A9" s="12" t="s">
        <v>27</v>
      </c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21"/>
    </row>
    <row r="10" ht="33.75" customHeight="1" spans="1:15">
      <c r="A10" s="15" t="s">
        <v>2</v>
      </c>
      <c r="B10" s="16" t="s">
        <v>3</v>
      </c>
      <c r="C10" s="16"/>
      <c r="D10" s="16" t="s">
        <v>28</v>
      </c>
      <c r="E10" s="16"/>
      <c r="F10" s="16"/>
      <c r="G10" s="16"/>
      <c r="H10" s="16"/>
      <c r="I10" s="16"/>
      <c r="J10" s="16"/>
      <c r="K10" s="16" t="s">
        <v>29</v>
      </c>
      <c r="L10" s="16"/>
      <c r="M10" s="16"/>
      <c r="N10" s="16"/>
      <c r="O10" s="16"/>
    </row>
    <row r="11" ht="48.95" customHeight="1" spans="1:15">
      <c r="A11" s="16">
        <v>1</v>
      </c>
      <c r="B11" s="16" t="s">
        <v>24</v>
      </c>
      <c r="C11" s="16"/>
      <c r="D11" s="16" t="s">
        <v>30</v>
      </c>
      <c r="E11" s="16"/>
      <c r="F11" s="16"/>
      <c r="G11" s="16"/>
      <c r="H11" s="16"/>
      <c r="I11" s="16"/>
      <c r="J11" s="16"/>
      <c r="K11" s="16" t="s">
        <v>31</v>
      </c>
      <c r="L11" s="16"/>
      <c r="M11" s="16"/>
      <c r="N11" s="16"/>
      <c r="O11" s="16"/>
    </row>
    <row r="12" ht="48.95" customHeight="1" spans="1:15">
      <c r="A12" s="16">
        <v>2</v>
      </c>
      <c r="B12" s="16" t="s">
        <v>25</v>
      </c>
      <c r="C12" s="16"/>
      <c r="D12" s="16" t="s">
        <v>25</v>
      </c>
      <c r="E12" s="16"/>
      <c r="F12" s="16"/>
      <c r="G12" s="16"/>
      <c r="H12" s="16"/>
      <c r="I12" s="16"/>
      <c r="J12" s="16"/>
      <c r="K12" s="16" t="s">
        <v>25</v>
      </c>
      <c r="L12" s="16"/>
      <c r="M12" s="16"/>
      <c r="N12" s="16"/>
      <c r="O12" s="16"/>
    </row>
    <row r="13" ht="47.25" customHeight="1" spans="1:15">
      <c r="A13" s="17" t="s">
        <v>32</v>
      </c>
      <c r="B13" s="1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5:11">
      <c r="E14" s="18"/>
      <c r="F14" s="18"/>
      <c r="G14" s="18"/>
      <c r="H14" s="18"/>
      <c r="I14" s="18"/>
      <c r="J14" s="18"/>
      <c r="K14" s="18"/>
    </row>
    <row r="15" spans="12:12">
      <c r="L15" s="22"/>
    </row>
  </sheetData>
  <autoFilter xmlns:etc="http://www.wps.cn/officeDocument/2017/etCustomData" ref="A3:O13" etc:filterBottomFollowUsedRange="0">
    <extLst/>
  </autoFilter>
  <mergeCells count="24">
    <mergeCell ref="A1:O1"/>
    <mergeCell ref="A2:O2"/>
    <mergeCell ref="E3:I3"/>
    <mergeCell ref="A9:O9"/>
    <mergeCell ref="B10:C10"/>
    <mergeCell ref="D10:J10"/>
    <mergeCell ref="K10:O10"/>
    <mergeCell ref="B11:C11"/>
    <mergeCell ref="D11:J11"/>
    <mergeCell ref="K11:O11"/>
    <mergeCell ref="B12:C12"/>
    <mergeCell ref="D12:J12"/>
    <mergeCell ref="K12:O12"/>
    <mergeCell ref="A13:O13"/>
    <mergeCell ref="A3:A4"/>
    <mergeCell ref="B3:B4"/>
    <mergeCell ref="C3:C4"/>
    <mergeCell ref="D3:D4"/>
    <mergeCell ref="J3:J4"/>
    <mergeCell ref="K3:K4"/>
    <mergeCell ref="L3:L4"/>
    <mergeCell ref="M3:M4"/>
    <mergeCell ref="N3:N4"/>
    <mergeCell ref="O3:O4"/>
  </mergeCells>
  <pageMargins left="0.707638888888889" right="0.707638888888889" top="0.747916666666667" bottom="0.747916666666667" header="0.313888888888889" footer="0.313888888888889"/>
  <pageSetup paperSize="9" scale="8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综合评分法评标情况一览表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陈炳东</cp:lastModifiedBy>
  <dcterms:created xsi:type="dcterms:W3CDTF">2025-02-07T11:02:00Z</dcterms:created>
  <dcterms:modified xsi:type="dcterms:W3CDTF">2025-02-14T06:56:09Z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9B5C351A945140858B270B9DF01D3135</vt:lpwstr>
  </property>
  <property fmtid="{D5CDD505-2E9C-101B-9397-08002B2CF9AE}" pid="3" name="KSOProductBuildVer">
    <vt:lpwstr>2052-12.1.0.19770</vt:lpwstr>
  </property>
</Properties>
</file>