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综合评分法评标情况一览表" sheetId="1" r:id="rId1"/>
  </sheets>
  <definedNames>
    <definedName name="_xlnm._FilterDatabase" localSheetId="0" hidden="1">综合评分法评标情况一览表!$A$3:$O$16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<sst xmlns="http://schemas.openxmlformats.org/spreadsheetml/2006/main" count="60" uniqueCount="33">
  <si>
    <t>评标情况一览表</t>
  </si>
  <si>
    <t>招标项目名称：排头安置房B区建设项目第三方检测-1标段 
招标项目编号：2026ADDWZ00011-1</t>
  </si>
  <si>
    <t>序号</t>
  </si>
  <si>
    <t>投标单位</t>
  </si>
  <si>
    <t>投标报价（元）</t>
  </si>
  <si>
    <t>商务文件
初步评审
通过/不通过</t>
  </si>
  <si>
    <t>各评委技术文件详细评审</t>
  </si>
  <si>
    <t>技术文件详细评审得分</t>
  </si>
  <si>
    <t>商务文件详细评审得分</t>
  </si>
  <si>
    <t xml:space="preserve">报价文件
初步评审
通过/不通过 </t>
  </si>
  <si>
    <t>报价文件详细评审
得分</t>
  </si>
  <si>
    <t>综合得分</t>
  </si>
  <si>
    <t>备注</t>
  </si>
  <si>
    <t>评委1</t>
  </si>
  <si>
    <t>评委2</t>
  </si>
  <si>
    <t>评委3</t>
  </si>
  <si>
    <t>评委4</t>
  </si>
  <si>
    <t>评委5</t>
  </si>
  <si>
    <t>合肥工大工程试验检测有限责任公司</t>
  </si>
  <si>
    <t>通过</t>
  </si>
  <si>
    <t>/</t>
  </si>
  <si>
    <t>第一中标候选人</t>
  </si>
  <si>
    <t>国检测试控股集团安徽元正检测有限公司</t>
  </si>
  <si>
    <t>安徽省建筑工程质量监督检测站有限公司</t>
  </si>
  <si>
    <t>合肥市建设工程监测中心有限责任公司</t>
  </si>
  <si>
    <t>合肥工大共达工程检测试验有限公司</t>
  </si>
  <si>
    <t>安徽省建设工程测试研究院有限责任公司</t>
  </si>
  <si>
    <t>安徽省建院工程质量检测有限公司</t>
  </si>
  <si>
    <t>安徽建工检测科技集团有限公司</t>
  </si>
  <si>
    <t>被否决的投标人名称、否决依据和原因</t>
  </si>
  <si>
    <t>否决原因</t>
  </si>
  <si>
    <t>否决依据</t>
  </si>
  <si>
    <r>
      <rPr>
        <sz val="12"/>
        <color rgb="FF000000"/>
        <rFont val="宋体"/>
        <charset val="134"/>
      </rPr>
      <t>本项目在投标截止时间后系统成功接收投标文件的投标人总数为</t>
    </r>
    <r>
      <rPr>
        <u/>
        <sz val="12"/>
        <color rgb="FF000000"/>
        <rFont val="宋体"/>
        <charset val="134"/>
      </rPr>
      <t xml:space="preserve"> 8  </t>
    </r>
    <r>
      <rPr>
        <sz val="12"/>
        <color rgb="FF000000"/>
        <rFont val="宋体"/>
        <charset val="134"/>
      </rPr>
      <t>，评标基准价为</t>
    </r>
    <r>
      <rPr>
        <u/>
        <sz val="12"/>
        <color rgb="FF000000"/>
        <rFont val="宋体"/>
        <charset val="134"/>
      </rPr>
      <t xml:space="preserve">   /   </t>
    </r>
    <r>
      <rPr>
        <sz val="12"/>
        <color rgb="FF000000"/>
        <rFont val="宋体"/>
        <charset val="134"/>
      </rPr>
      <t xml:space="preserve">。 </t>
    </r>
    <r>
      <rPr>
        <sz val="14"/>
        <color rgb="FF000000"/>
        <rFont val="宋体"/>
        <charset val="134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</si>
</sst>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  <numFmt numFmtId="178" formatCode="0.00000_ "/>
  </numFmts>
  <fonts count="29">
    <font>
      <sz val="11"/>
      <color indexed="8"/>
      <name val="宋体"/>
      <charset val="134"/>
    </font>
    <font>
      <sz val="12"/>
      <color indexed="8"/>
      <name val="宋体"/>
      <charset val="134"/>
    </font>
    <font>
      <b/>
      <sz val="18"/>
      <color indexed="8"/>
      <name val="宋体"/>
      <charset val="134"/>
    </font>
    <font>
      <b/>
      <sz val="14"/>
      <color indexed="8"/>
      <name val="宋体"/>
      <charset val="134"/>
    </font>
    <font>
      <sz val="12"/>
      <name val="宋体"/>
      <charset val="134"/>
    </font>
    <font>
      <sz val="12"/>
      <name val="宋体"/>
      <charset val="0"/>
    </font>
    <font>
      <sz val="14"/>
      <color indexed="8"/>
      <name val="宋体"/>
      <charset val="134"/>
    </font>
    <font>
      <sz val="12"/>
      <color rgb="FF000000"/>
      <name val="宋体"/>
      <charset val="134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  <font>
      <sz val="10"/>
      <name val="Arial"/>
      <charset val="134"/>
    </font>
    <font>
      <u/>
      <sz val="12"/>
      <color rgb="FF000000"/>
      <name val="宋体"/>
      <charset val="134"/>
    </font>
    <font>
      <sz val="14"/>
      <color rgb="FF000000"/>
      <name val="宋体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9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</cellStyleXfs>
  <cellXfs count="25">
    <xf numFmtId="0" fontId="0" fillId="0" borderId="0" xfId="0" applyAlignment="1"/>
    <xf numFmtId="0" fontId="0" fillId="0" borderId="0" xfId="0">
      <alignment vertical="center"/>
    </xf>
    <xf numFmtId="0" fontId="1" fillId="0" borderId="0" xfId="0" applyFont="1" applyAlignment="1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0" fontId="5" fillId="0" borderId="4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2" fontId="0" fillId="0" borderId="0" xfId="0" applyNumberFormat="1" applyAlignment="1">
      <alignment horizontal="center"/>
    </xf>
    <xf numFmtId="178" fontId="0" fillId="0" borderId="0" xfId="0" applyNumberFormat="1" applyAlignment="1"/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  <cellStyle name="常规 3" xfId="5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0"/>
  </sheetPr>
  <dimension ref="A1:O18"/>
  <sheetViews>
    <sheetView tabSelected="1" workbookViewId="0">
      <selection activeCell="L5" sqref="L5"/>
    </sheetView>
  </sheetViews>
  <sheetFormatPr defaultColWidth="9" defaultRowHeight="13.5"/>
  <cols>
    <col min="1" max="1" width="6.25" customWidth="1"/>
    <col min="2" max="2" width="27.375" style="3" customWidth="1"/>
    <col min="3" max="3" width="15.875" customWidth="1"/>
    <col min="4" max="4" width="12.625" customWidth="1"/>
    <col min="5" max="9" width="9.5" style="3" customWidth="1"/>
    <col min="10" max="11" width="9.625" style="3" customWidth="1"/>
    <col min="12" max="12" width="13" customWidth="1"/>
    <col min="13" max="13" width="10.625" style="3" customWidth="1"/>
    <col min="14" max="14" width="9.625" customWidth="1"/>
    <col min="15" max="15" width="16.125" customWidth="1"/>
    <col min="17" max="17" width="13.875" customWidth="1"/>
  </cols>
  <sheetData>
    <row r="1" ht="39" customHeight="1" spans="1:15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="1" customFormat="1" ht="58.5" customHeight="1" spans="1:15">
      <c r="A2" s="5" t="s">
        <v>1</v>
      </c>
      <c r="B2" s="6"/>
      <c r="C2" s="5"/>
      <c r="D2" s="5"/>
      <c r="E2" s="5"/>
      <c r="F2" s="5"/>
      <c r="G2" s="5"/>
      <c r="H2" s="5"/>
      <c r="I2" s="5"/>
      <c r="J2" s="5"/>
      <c r="K2" s="5"/>
      <c r="L2" s="5"/>
      <c r="M2" s="6"/>
      <c r="N2" s="5"/>
      <c r="O2" s="5"/>
    </row>
    <row r="3" s="2" customFormat="1" ht="39" customHeight="1" spans="1:15">
      <c r="A3" s="7" t="s">
        <v>2</v>
      </c>
      <c r="B3" s="7" t="s">
        <v>3</v>
      </c>
      <c r="C3" s="7" t="s">
        <v>4</v>
      </c>
      <c r="D3" s="7" t="s">
        <v>5</v>
      </c>
      <c r="E3" s="8" t="s">
        <v>6</v>
      </c>
      <c r="F3" s="9"/>
      <c r="G3" s="9"/>
      <c r="H3" s="9"/>
      <c r="I3" s="9"/>
      <c r="J3" s="7" t="s">
        <v>7</v>
      </c>
      <c r="K3" s="7" t="s">
        <v>8</v>
      </c>
      <c r="L3" s="7" t="s">
        <v>9</v>
      </c>
      <c r="M3" s="7" t="s">
        <v>10</v>
      </c>
      <c r="N3" s="7" t="s">
        <v>11</v>
      </c>
      <c r="O3" s="7" t="s">
        <v>12</v>
      </c>
    </row>
    <row r="4" s="2" customFormat="1" ht="36" customHeight="1" spans="1:15">
      <c r="A4" s="7"/>
      <c r="B4" s="7"/>
      <c r="C4" s="7"/>
      <c r="D4" s="7"/>
      <c r="E4" s="7" t="s">
        <v>13</v>
      </c>
      <c r="F4" s="7" t="s">
        <v>14</v>
      </c>
      <c r="G4" s="7" t="s">
        <v>15</v>
      </c>
      <c r="H4" s="7" t="s">
        <v>16</v>
      </c>
      <c r="I4" s="7" t="s">
        <v>17</v>
      </c>
      <c r="J4" s="7"/>
      <c r="K4" s="7"/>
      <c r="L4" s="7"/>
      <c r="M4" s="7"/>
      <c r="N4" s="7"/>
      <c r="O4" s="7"/>
    </row>
    <row r="5" s="2" customFormat="1" ht="39" customHeight="1" spans="1:15">
      <c r="A5" s="7">
        <v>1</v>
      </c>
      <c r="B5" s="10" t="s">
        <v>18</v>
      </c>
      <c r="C5" s="11">
        <v>1260000</v>
      </c>
      <c r="D5" s="12" t="s">
        <v>19</v>
      </c>
      <c r="E5" s="11">
        <v>46.9</v>
      </c>
      <c r="F5" s="11">
        <v>47</v>
      </c>
      <c r="G5" s="11">
        <v>46.8</v>
      </c>
      <c r="H5" s="11">
        <v>45.6</v>
      </c>
      <c r="I5" s="11">
        <v>45.7</v>
      </c>
      <c r="J5" s="11">
        <v>46.1</v>
      </c>
      <c r="K5" s="11">
        <v>44</v>
      </c>
      <c r="L5" s="13" t="s">
        <v>19</v>
      </c>
      <c r="M5" s="14" t="s">
        <v>20</v>
      </c>
      <c r="N5" s="15">
        <f>J5+K5</f>
        <v>90.1</v>
      </c>
      <c r="O5" s="7" t="s">
        <v>21</v>
      </c>
    </row>
    <row r="6" s="2" customFormat="1" ht="39" customHeight="1" spans="1:15">
      <c r="A6" s="7">
        <v>2</v>
      </c>
      <c r="B6" s="10" t="s">
        <v>22</v>
      </c>
      <c r="C6" s="11">
        <v>1260000</v>
      </c>
      <c r="D6" s="12" t="s">
        <v>19</v>
      </c>
      <c r="E6" s="11">
        <v>44.2</v>
      </c>
      <c r="F6" s="11">
        <v>47</v>
      </c>
      <c r="G6" s="11">
        <v>47.2</v>
      </c>
      <c r="H6" s="11">
        <v>44.4</v>
      </c>
      <c r="I6" s="11">
        <v>46.1</v>
      </c>
      <c r="J6" s="11">
        <v>45.15</v>
      </c>
      <c r="K6" s="11">
        <v>44</v>
      </c>
      <c r="L6" s="13" t="s">
        <v>19</v>
      </c>
      <c r="M6" s="14" t="s">
        <v>20</v>
      </c>
      <c r="N6" s="15">
        <f t="shared" ref="N5:N12" si="0">J6+K6</f>
        <v>89.15</v>
      </c>
      <c r="O6" s="7"/>
    </row>
    <row r="7" s="2" customFormat="1" ht="39" customHeight="1" spans="1:15">
      <c r="A7" s="7">
        <v>3</v>
      </c>
      <c r="B7" s="10" t="s">
        <v>23</v>
      </c>
      <c r="C7" s="11">
        <v>1260000</v>
      </c>
      <c r="D7" s="12" t="s">
        <v>19</v>
      </c>
      <c r="E7" s="11">
        <v>45</v>
      </c>
      <c r="F7" s="11">
        <v>45</v>
      </c>
      <c r="G7" s="11">
        <v>43.7</v>
      </c>
      <c r="H7" s="11">
        <v>41.9</v>
      </c>
      <c r="I7" s="11">
        <v>46.5</v>
      </c>
      <c r="J7" s="11">
        <v>44.95</v>
      </c>
      <c r="K7" s="11">
        <v>44</v>
      </c>
      <c r="L7" s="13" t="s">
        <v>19</v>
      </c>
      <c r="M7" s="14" t="s">
        <v>20</v>
      </c>
      <c r="N7" s="15">
        <f t="shared" si="0"/>
        <v>88.95</v>
      </c>
      <c r="O7" s="7"/>
    </row>
    <row r="8" s="2" customFormat="1" ht="39" customHeight="1" spans="1:15">
      <c r="A8" s="7">
        <v>4</v>
      </c>
      <c r="B8" s="10" t="s">
        <v>24</v>
      </c>
      <c r="C8" s="11">
        <v>1260000</v>
      </c>
      <c r="D8" s="12" t="s">
        <v>19</v>
      </c>
      <c r="E8" s="11">
        <v>45.2</v>
      </c>
      <c r="F8" s="11">
        <v>43</v>
      </c>
      <c r="G8" s="11">
        <v>39</v>
      </c>
      <c r="H8" s="11">
        <v>43.2</v>
      </c>
      <c r="I8" s="11">
        <v>45.6</v>
      </c>
      <c r="J8" s="11">
        <v>44.7</v>
      </c>
      <c r="K8" s="11">
        <v>44</v>
      </c>
      <c r="L8" s="13" t="s">
        <v>19</v>
      </c>
      <c r="M8" s="14" t="s">
        <v>20</v>
      </c>
      <c r="N8" s="15">
        <f t="shared" si="0"/>
        <v>88.7</v>
      </c>
      <c r="O8" s="7"/>
    </row>
    <row r="9" s="2" customFormat="1" ht="39" customHeight="1" spans="1:15">
      <c r="A9" s="7">
        <v>5</v>
      </c>
      <c r="B9" s="10" t="s">
        <v>25</v>
      </c>
      <c r="C9" s="11">
        <v>1260000</v>
      </c>
      <c r="D9" s="12" t="s">
        <v>19</v>
      </c>
      <c r="E9" s="11">
        <v>46.8</v>
      </c>
      <c r="F9" s="11">
        <v>45</v>
      </c>
      <c r="G9" s="11">
        <v>44</v>
      </c>
      <c r="H9" s="11">
        <v>40.3</v>
      </c>
      <c r="I9" s="11">
        <v>45.7</v>
      </c>
      <c r="J9" s="11">
        <v>44.65</v>
      </c>
      <c r="K9" s="11">
        <v>44</v>
      </c>
      <c r="L9" s="13" t="s">
        <v>19</v>
      </c>
      <c r="M9" s="14" t="s">
        <v>20</v>
      </c>
      <c r="N9" s="15">
        <f t="shared" si="0"/>
        <v>88.65</v>
      </c>
      <c r="O9" s="7"/>
    </row>
    <row r="10" s="2" customFormat="1" ht="39" customHeight="1" spans="1:15">
      <c r="A10" s="7">
        <v>6</v>
      </c>
      <c r="B10" s="10" t="s">
        <v>26</v>
      </c>
      <c r="C10" s="11">
        <v>1260000</v>
      </c>
      <c r="D10" s="12" t="s">
        <v>19</v>
      </c>
      <c r="E10" s="11">
        <v>44.3</v>
      </c>
      <c r="F10" s="11">
        <v>43</v>
      </c>
      <c r="G10" s="11">
        <v>40.6</v>
      </c>
      <c r="H10" s="11">
        <v>42.5</v>
      </c>
      <c r="I10" s="11">
        <v>47.2</v>
      </c>
      <c r="J10" s="11">
        <v>44.45</v>
      </c>
      <c r="K10" s="11">
        <v>44</v>
      </c>
      <c r="L10" s="13" t="s">
        <v>19</v>
      </c>
      <c r="M10" s="14" t="s">
        <v>20</v>
      </c>
      <c r="N10" s="15">
        <f t="shared" si="0"/>
        <v>88.45</v>
      </c>
      <c r="O10" s="7"/>
    </row>
    <row r="11" customFormat="1" ht="44.25" customHeight="1" spans="1:15">
      <c r="A11" s="7">
        <v>7</v>
      </c>
      <c r="B11" s="10" t="s">
        <v>27</v>
      </c>
      <c r="C11" s="11">
        <v>1260000</v>
      </c>
      <c r="D11" s="12" t="s">
        <v>19</v>
      </c>
      <c r="E11" s="11">
        <v>45.5</v>
      </c>
      <c r="F11" s="11">
        <v>45</v>
      </c>
      <c r="G11" s="11">
        <v>40.6</v>
      </c>
      <c r="H11" s="11">
        <v>43.4</v>
      </c>
      <c r="I11" s="11">
        <v>46.6</v>
      </c>
      <c r="J11" s="11">
        <v>45.15</v>
      </c>
      <c r="K11" s="11">
        <v>41</v>
      </c>
      <c r="L11" s="13" t="s">
        <v>19</v>
      </c>
      <c r="M11" s="14" t="s">
        <v>20</v>
      </c>
      <c r="N11" s="15">
        <f t="shared" si="0"/>
        <v>86.15</v>
      </c>
      <c r="O11" s="7"/>
    </row>
    <row r="12" customFormat="1" ht="44.25" customHeight="1" spans="1:15">
      <c r="A12" s="7">
        <v>8</v>
      </c>
      <c r="B12" s="10" t="s">
        <v>28</v>
      </c>
      <c r="C12" s="11">
        <v>1260000</v>
      </c>
      <c r="D12" s="12" t="s">
        <v>19</v>
      </c>
      <c r="E12" s="11">
        <v>46.1</v>
      </c>
      <c r="F12" s="11">
        <v>43</v>
      </c>
      <c r="G12" s="11">
        <v>41.2</v>
      </c>
      <c r="H12" s="11">
        <v>40.2</v>
      </c>
      <c r="I12" s="11">
        <v>45.6</v>
      </c>
      <c r="J12" s="11">
        <v>44</v>
      </c>
      <c r="K12" s="11">
        <v>32</v>
      </c>
      <c r="L12" s="13" t="s">
        <v>19</v>
      </c>
      <c r="M12" s="14" t="s">
        <v>20</v>
      </c>
      <c r="N12" s="15">
        <f t="shared" si="0"/>
        <v>76</v>
      </c>
      <c r="O12" s="7"/>
    </row>
    <row r="13" ht="44.25" customHeight="1" spans="1:15">
      <c r="A13" s="16" t="s">
        <v>29</v>
      </c>
      <c r="B13" s="17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7"/>
      <c r="N13" s="18"/>
      <c r="O13" s="19"/>
    </row>
    <row r="14" ht="33.75" customHeight="1" spans="1:15">
      <c r="A14" s="20" t="s">
        <v>2</v>
      </c>
      <c r="B14" s="21" t="s">
        <v>3</v>
      </c>
      <c r="C14" s="21"/>
      <c r="D14" s="21" t="s">
        <v>30</v>
      </c>
      <c r="E14" s="21"/>
      <c r="F14" s="21"/>
      <c r="G14" s="21"/>
      <c r="H14" s="21"/>
      <c r="I14" s="21"/>
      <c r="J14" s="21"/>
      <c r="K14" s="21" t="s">
        <v>31</v>
      </c>
      <c r="L14" s="21"/>
      <c r="M14" s="21"/>
      <c r="N14" s="21"/>
      <c r="O14" s="21"/>
    </row>
    <row r="15" ht="33" customHeight="1" spans="1:15">
      <c r="A15" s="21">
        <v>1</v>
      </c>
      <c r="B15" s="21" t="s">
        <v>20</v>
      </c>
      <c r="C15" s="21"/>
      <c r="D15" s="21" t="s">
        <v>20</v>
      </c>
      <c r="E15" s="21"/>
      <c r="F15" s="21"/>
      <c r="G15" s="21"/>
      <c r="H15" s="21"/>
      <c r="I15" s="21"/>
      <c r="J15" s="21"/>
      <c r="K15" s="21" t="s">
        <v>20</v>
      </c>
      <c r="L15" s="21"/>
      <c r="M15" s="21"/>
      <c r="N15" s="21"/>
      <c r="O15" s="21"/>
    </row>
    <row r="16" ht="47.25" customHeight="1" spans="1:15">
      <c r="A16" s="22" t="s">
        <v>32</v>
      </c>
      <c r="B16" s="21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1"/>
      <c r="N16" s="20"/>
      <c r="O16" s="20"/>
    </row>
    <row r="17" spans="5:12">
      <c r="E17" s="23"/>
      <c r="F17" s="23"/>
      <c r="G17" s="23"/>
      <c r="H17" s="23"/>
      <c r="I17" s="23"/>
      <c r="J17" s="23"/>
      <c r="K17" s="23"/>
    </row>
    <row r="18" spans="5:12">
      <c r="L18" s="24"/>
    </row>
  </sheetData>
  <autoFilter xmlns:etc="http://www.wps.cn/officeDocument/2017/etCustomData" ref="A3:O16" etc:filterBottomFollowUsedRange="0">
    <extLst/>
  </autoFilter>
  <mergeCells count="21">
    <mergeCell ref="A1:O1"/>
    <mergeCell ref="A2:O2"/>
    <mergeCell ref="E3:I3"/>
    <mergeCell ref="A13:O13"/>
    <mergeCell ref="B14:C14"/>
    <mergeCell ref="D14:J14"/>
    <mergeCell ref="K14:O14"/>
    <mergeCell ref="B15:C15"/>
    <mergeCell ref="D15:J15"/>
    <mergeCell ref="K15:O15"/>
    <mergeCell ref="A16:O16"/>
    <mergeCell ref="A3:A4"/>
    <mergeCell ref="B3:B4"/>
    <mergeCell ref="C3:C4"/>
    <mergeCell ref="D3:D4"/>
    <mergeCell ref="J3:J4"/>
    <mergeCell ref="K3:K4"/>
    <mergeCell ref="L3:L4"/>
    <mergeCell ref="M3:M4"/>
    <mergeCell ref="N3:N4"/>
    <mergeCell ref="O3:O4"/>
  </mergeCells>
  <pageMargins left="0.707638888888889" right="0.707638888888889" top="0.747916666666667" bottom="0.747916666666667" header="0.313888888888889" footer="0.313888888888889"/>
  <pageSetup paperSize="9" scale="75" fitToHeight="0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综合评分法评标情况一览表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dcterms:created xsi:type="dcterms:W3CDTF">2025-10-31T10:29:00Z</dcterms:created>
  <dcterms:modified xsi:type="dcterms:W3CDTF">2026-02-13T07:11:46Z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9B5C351A945140858B270B9DF01D3135</vt:lpwstr>
  </property>
  <property fmtid="{D5CDD505-2E9C-101B-9397-08002B2CF9AE}" pid="3" name="KSOProductBuildVer">
    <vt:lpwstr>2052-12.1.0.25222</vt:lpwstr>
  </property>
  <property fmtid="{D5CDD505-2E9C-101B-9397-08002B2CF9AE}" pid="4" name="CalculationRule">
    <vt:i4>0</vt:i4>
  </property>
</Properties>
</file>