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<sst xmlns="http://schemas.openxmlformats.org/spreadsheetml/2006/main" count="188" uniqueCount="66">
  <si>
    <t>评标情况一览表</t>
  </si>
  <si>
    <t>招标项目名称：溪畔花园安置小区建设项目监理
招标项目编号：2025ADDBZ00034</t>
  </si>
  <si>
    <t>序号</t>
  </si>
  <si>
    <t>投标单位</t>
  </si>
  <si>
    <t>投标报价（元）</t>
  </si>
  <si>
    <t>商务及技术文件初步评审
（通过/不通过</t>
  </si>
  <si>
    <t>报价文件评审初步（通过/不通过</t>
  </si>
  <si>
    <t>各评委技术文件详细评审</t>
  </si>
  <si>
    <t>技术文件详细评审得分</t>
  </si>
  <si>
    <t>商务文件详细评审得分</t>
  </si>
  <si>
    <t>报价文件详细评审得分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</si>
  <si>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</si>
  <si>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</si>
  <si>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</si>
  <si>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</si>
  <si>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</si>
  <si>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</si>
  <si>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</si>
  <si>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安徽丰润项目管理集团有限公司</t>
  </si>
  <si>
    <t>通过</t>
  </si>
  <si>
    <t>/</t>
  </si>
  <si>
    <t>第一中标候选人</t>
  </si>
  <si>
    <t>安徽元和建设管理有限公司</t>
  </si>
  <si>
    <t>安徽南巽建设项目管理投资有限公司</t>
  </si>
  <si>
    <t>安徽省科信工程建设监理有限公司</t>
  </si>
  <si>
    <t>安徽国合工程咨询有限责任公司</t>
  </si>
  <si>
    <t>安徽科创工程项目管理有限公司</t>
  </si>
  <si>
    <t>安徽天翰工程咨询有限责任公司</t>
  </si>
  <si>
    <t>安徽永安工程监理咨询有限公司</t>
  </si>
  <si>
    <t>安徽省建设工程项目管理有限公司</t>
  </si>
  <si>
    <t>安徽远信工程项目管理有限公司</t>
  </si>
  <si>
    <t>大洲设计咨询集团有限公司</t>
  </si>
  <si>
    <t>安徽省建设监理有限公司</t>
  </si>
  <si>
    <t>合肥康达工程咨询有限责任公司</t>
  </si>
  <si>
    <t>上海三维工程建设咨询有限公司</t>
  </si>
  <si>
    <t>六安市建工建设监理有限公司</t>
  </si>
  <si>
    <t>安徽亚顺工程管理有限公司</t>
  </si>
  <si>
    <t>安徽恒信建设工程管理有限公司</t>
  </si>
  <si>
    <t>安徽建达项目管理有限公司</t>
  </si>
  <si>
    <t>安徽华东工程建设项目管理有限公司</t>
  </si>
  <si>
    <t>安徽省新同济工程咨询集团有限公司</t>
  </si>
  <si>
    <t>安徽凯奇建设项目管理有限公司</t>
  </si>
  <si>
    <t>东南建设管理有限公司</t>
  </si>
  <si>
    <t>安徽同方工程咨询有限公司</t>
  </si>
  <si>
    <t>安徽景源工程咨询管理有限公司</t>
  </si>
  <si>
    <t>浙江大成工程项目管理有限公司</t>
  </si>
  <si>
    <t>中新华都国际工程咨询有限公司</t>
  </si>
  <si>
    <t>安徽恒正建设工程项目管理有限公司</t>
  </si>
  <si>
    <t>华理监理咨询有限公司</t>
  </si>
  <si>
    <t>康立时代建设集团有限公司</t>
  </si>
  <si>
    <t>恒泰工程咨询集团有限公司</t>
  </si>
  <si>
    <t>合肥工大建设监理有限责任公司</t>
  </si>
  <si>
    <t>安徽省中灏工程咨询有限公司</t>
  </si>
  <si>
    <t>大学士工程管理有限公司</t>
  </si>
  <si>
    <t>安徽省志成建设工程咨询股份有限公司</t>
  </si>
  <si>
    <t>安徽省建科建设监理有限公司</t>
  </si>
  <si>
    <t>安徽和黄项目管理有限公司</t>
  </si>
  <si>
    <t>普迈项目管理集团有限公司</t>
  </si>
  <si>
    <t>安徽宏祥工程项目管理有限公司</t>
  </si>
  <si>
    <t>不通过</t>
  </si>
  <si>
    <t>被否决的投标人名称、否决依据和原因</t>
  </si>
  <si>
    <t>否决原因</t>
  </si>
  <si>
    <t>否决依据</t>
  </si>
  <si>
    <t>投标文件中明确的资格审查业绩不符合招标文件附录2的具体要求（第二类业绩无相关截图）</t>
  </si>
  <si>
    <t>商务及技术文件初步评审标准2.1.2资格审查标准</t>
  </si>
  <si>
    <r>
      <rPr>
        <sz val="14"/>
        <color rgb="FF000000"/>
        <rFont val="宋体"/>
        <charset val="134"/>
      </rPr>
      <t>本项目在投标截止时间后系统成功接收投标文件的投标人总数为</t>
    </r>
    <r>
      <rPr>
        <u/>
        <sz val="14"/>
        <color rgb="FF000000"/>
        <rFont val="宋体"/>
        <charset val="134"/>
      </rPr>
      <t xml:space="preserve"> 38 ,</t>
    </r>
    <r>
      <rPr>
        <sz val="14"/>
        <color rgb="FF000000"/>
        <rFont val="宋体"/>
        <charset val="134"/>
      </rPr>
      <t>评标基准价：</t>
    </r>
    <r>
      <rPr>
        <u/>
        <sz val="14"/>
        <color rgb="FF000000"/>
        <rFont val="宋体"/>
        <charset val="134"/>
      </rPr>
      <t xml:space="preserve">      /       </t>
    </r>
    <r>
      <rPr>
        <sz val="14"/>
        <color rgb="FF000000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</si>
</sst>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indexed="8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 applyAlignment="1"/>
    <xf numFmtId="0" fontId="0" fillId="0" borderId="0" xfId="0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177" fontId="0" fillId="0" borderId="0" xfId="0" applyNumberFormat="1" applyFill="1" applyAlignment="1"/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177" fontId="0" fillId="0" borderId="0" xfId="0" applyNumberFormat="1" applyFill="1" applyAlignment="1" applyProtection="1">
      <alignment horizontal="center" vertical="center"/>
    </xf>
    <xf numFmtId="177" fontId="5" fillId="0" borderId="3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"/>
  <sheetViews>
    <sheetView tabSelected="1" zoomScale="85" zoomScaleNormal="85" workbookViewId="0">
      <pane ySplit="4" topLeftCell="A5" activePane="bottomLeft" state="frozen"/>
      <selection/>
      <selection pane="bottomLeft" activeCell="F5" sqref="F5:K41"/>
    </sheetView>
  </sheetViews>
  <sheetFormatPr defaultColWidth="9" defaultRowHeight="30" customHeight="1"/>
  <cols>
    <col min="1" max="1" width="6.625" style="2" customWidth="1"/>
    <col min="2" max="2" width="37.7833333333333" style="3" customWidth="1"/>
    <col min="3" max="3" width="15.25" style="4" customWidth="1"/>
    <col min="4" max="5" width="8" style="2" customWidth="1"/>
    <col min="6" max="10" width="9.375" style="2" customWidth="1"/>
    <col min="11" max="13" width="9.375" style="5" customWidth="1"/>
    <col min="14" max="14" width="9.375" style="2" customWidth="1"/>
    <col min="15" max="15" width="19.25" style="2" customWidth="1"/>
    <col min="16" max="16" width="14.875" style="2" customWidth="1"/>
    <col min="17" max="17" width="12.75" style="2" customWidth="1"/>
    <col min="18" max="16384" width="9" style="2"/>
  </cols>
  <sheetData>
    <row r="1" s="1" customFormat="1" ht="41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7"/>
      <c r="L1" s="27"/>
      <c r="M1" s="27"/>
      <c r="N1" s="6"/>
      <c r="O1" s="6"/>
    </row>
    <row r="2" s="1" customFormat="1" ht="4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28"/>
      <c r="L2" s="28"/>
      <c r="M2" s="28"/>
      <c r="N2" s="7"/>
      <c r="O2" s="7"/>
    </row>
    <row r="3" s="1" customFormat="1" ht="42" customHeight="1" spans="1:15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11"/>
      <c r="H3" s="11"/>
      <c r="I3" s="11"/>
      <c r="J3" s="11"/>
      <c r="K3" s="16" t="s">
        <v>8</v>
      </c>
      <c r="L3" s="16" t="s">
        <v>9</v>
      </c>
      <c r="M3" s="16" t="s">
        <v>10</v>
      </c>
      <c r="N3" s="8" t="s">
        <v>11</v>
      </c>
      <c r="O3" s="8" t="s">
        <v>12</v>
      </c>
    </row>
    <row r="4" s="1" customFormat="1" ht="63.75" customHeight="1" spans="1:15">
      <c r="A4" s="8"/>
      <c r="B4" s="8"/>
      <c r="C4" s="9"/>
      <c r="D4" s="8"/>
      <c r="E4" s="8"/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16"/>
      <c r="L4" s="16"/>
      <c r="M4" s="16"/>
      <c r="N4" s="8"/>
      <c r="O4" s="8"/>
    </row>
    <row r="5" s="1" customFormat="1" ht="25" customHeight="1" spans="1:16">
      <c r="A5" s="12">
        <v>1</v>
      </c>
      <c r="B5" s="13" t="s">
        <v>18</v>
      </c>
      <c r="C5" s="14">
        <v>3320000</v>
      </c>
      <c r="D5" s="13" t="s">
        <v>19</v>
      </c>
      <c r="E5" s="13" t="s">
        <v>19</v>
      </c>
      <c r="F5" s="14">
        <v>48.2</v>
      </c>
      <c r="G5" s="14">
        <v>45.5</v>
      </c>
      <c r="H5" s="14">
        <v>47.2</v>
      </c>
      <c r="I5" s="14">
        <v>28.8</v>
      </c>
      <c r="J5" s="12">
        <v>47</v>
      </c>
      <c r="K5" s="12">
        <v>46.55</v>
      </c>
      <c r="L5" s="17">
        <v>42</v>
      </c>
      <c r="M5" s="17" t="s">
        <v>20</v>
      </c>
      <c r="N5" s="16">
        <f>K5+L5</f>
        <v>88.55</v>
      </c>
      <c r="O5" s="8" t="s">
        <v>21</v>
      </c>
      <c r="P5" s="29"/>
    </row>
    <row r="6" s="1" customFormat="1" ht="22" customHeight="1" spans="1:16">
      <c r="A6" s="12">
        <v>2</v>
      </c>
      <c r="B6" s="13" t="s">
        <v>22</v>
      </c>
      <c r="C6" s="14">
        <v>3320000</v>
      </c>
      <c r="D6" s="13" t="s">
        <v>19</v>
      </c>
      <c r="E6" s="13" t="s">
        <v>19</v>
      </c>
      <c r="F6" s="14">
        <v>46.3</v>
      </c>
      <c r="G6" s="14">
        <v>44.7</v>
      </c>
      <c r="H6" s="14">
        <v>48.1</v>
      </c>
      <c r="I6" s="14">
        <v>28.4</v>
      </c>
      <c r="J6" s="12">
        <v>46.5</v>
      </c>
      <c r="K6" s="12">
        <v>45.9</v>
      </c>
      <c r="L6" s="17">
        <v>42</v>
      </c>
      <c r="M6" s="17" t="s">
        <v>20</v>
      </c>
      <c r="N6" s="16">
        <f t="shared" ref="N6:N41" si="0">K6+L6</f>
        <v>87.9</v>
      </c>
      <c r="O6" s="8"/>
      <c r="P6" s="29"/>
    </row>
    <row r="7" s="1" customFormat="1" ht="31" customHeight="1" spans="1:16">
      <c r="A7" s="12">
        <v>3</v>
      </c>
      <c r="B7" s="13" t="s">
        <v>23</v>
      </c>
      <c r="C7" s="14">
        <v>3320000</v>
      </c>
      <c r="D7" s="13" t="s">
        <v>19</v>
      </c>
      <c r="E7" s="13" t="s">
        <v>19</v>
      </c>
      <c r="F7" s="14">
        <v>47.6</v>
      </c>
      <c r="G7" s="14">
        <v>50.3</v>
      </c>
      <c r="H7" s="14">
        <v>49.4</v>
      </c>
      <c r="I7" s="14">
        <v>28</v>
      </c>
      <c r="J7" s="12">
        <v>44</v>
      </c>
      <c r="K7" s="12">
        <v>45.8</v>
      </c>
      <c r="L7" s="17">
        <v>42</v>
      </c>
      <c r="M7" s="17" t="s">
        <v>20</v>
      </c>
      <c r="N7" s="16">
        <f t="shared" si="0"/>
        <v>87.8</v>
      </c>
      <c r="O7" s="8"/>
      <c r="P7" s="29"/>
    </row>
    <row r="8" customFormat="1" customHeight="1" spans="1:16">
      <c r="A8" s="12">
        <v>4</v>
      </c>
      <c r="B8" s="13" t="s">
        <v>24</v>
      </c>
      <c r="C8" s="14">
        <v>3320000</v>
      </c>
      <c r="D8" s="13" t="s">
        <v>19</v>
      </c>
      <c r="E8" s="13" t="s">
        <v>19</v>
      </c>
      <c r="F8" s="14">
        <v>47.5</v>
      </c>
      <c r="G8" s="14">
        <v>50</v>
      </c>
      <c r="H8" s="14">
        <v>50</v>
      </c>
      <c r="I8" s="14">
        <v>28.2</v>
      </c>
      <c r="J8" s="12">
        <v>44</v>
      </c>
      <c r="K8" s="12">
        <v>45.75</v>
      </c>
      <c r="L8" s="17">
        <v>42</v>
      </c>
      <c r="M8" s="17" t="s">
        <v>20</v>
      </c>
      <c r="N8" s="16">
        <f t="shared" si="0"/>
        <v>87.75</v>
      </c>
      <c r="O8" s="8"/>
      <c r="P8" s="2"/>
    </row>
    <row r="9" customFormat="1" customHeight="1" spans="1:16">
      <c r="A9" s="12">
        <v>5</v>
      </c>
      <c r="B9" s="13" t="s">
        <v>25</v>
      </c>
      <c r="C9" s="14">
        <v>3320000</v>
      </c>
      <c r="D9" s="13" t="s">
        <v>19</v>
      </c>
      <c r="E9" s="13" t="s">
        <v>19</v>
      </c>
      <c r="F9" s="14">
        <v>48.2</v>
      </c>
      <c r="G9" s="14">
        <v>47.2</v>
      </c>
      <c r="H9" s="14">
        <v>47.9</v>
      </c>
      <c r="I9" s="14">
        <v>27.5</v>
      </c>
      <c r="J9" s="12">
        <v>44</v>
      </c>
      <c r="K9" s="12">
        <v>45.75</v>
      </c>
      <c r="L9" s="17">
        <v>42</v>
      </c>
      <c r="M9" s="17" t="s">
        <v>20</v>
      </c>
      <c r="N9" s="16">
        <f t="shared" si="0"/>
        <v>87.75</v>
      </c>
      <c r="O9" s="8"/>
      <c r="P9" s="2"/>
    </row>
    <row r="10" customFormat="1" customHeight="1" spans="1:16">
      <c r="A10" s="12">
        <v>6</v>
      </c>
      <c r="B10" s="13" t="s">
        <v>26</v>
      </c>
      <c r="C10" s="14">
        <v>3320000</v>
      </c>
      <c r="D10" s="13" t="s">
        <v>19</v>
      </c>
      <c r="E10" s="13" t="s">
        <v>19</v>
      </c>
      <c r="F10" s="14">
        <v>46.7</v>
      </c>
      <c r="G10" s="14">
        <v>43</v>
      </c>
      <c r="H10" s="14">
        <v>50.4</v>
      </c>
      <c r="I10" s="14">
        <v>28.5</v>
      </c>
      <c r="J10" s="12">
        <v>44.5</v>
      </c>
      <c r="K10" s="12">
        <v>45.6</v>
      </c>
      <c r="L10" s="17">
        <v>42</v>
      </c>
      <c r="M10" s="17" t="s">
        <v>20</v>
      </c>
      <c r="N10" s="16">
        <f t="shared" si="0"/>
        <v>87.6</v>
      </c>
      <c r="O10" s="8"/>
      <c r="P10" s="2"/>
    </row>
    <row r="11" customFormat="1" customHeight="1" spans="1:16">
      <c r="A11" s="12">
        <v>7</v>
      </c>
      <c r="B11" s="13" t="s">
        <v>27</v>
      </c>
      <c r="C11" s="14">
        <v>3320000</v>
      </c>
      <c r="D11" s="13" t="s">
        <v>19</v>
      </c>
      <c r="E11" s="13" t="s">
        <v>19</v>
      </c>
      <c r="F11" s="14">
        <v>48.3</v>
      </c>
      <c r="G11" s="14">
        <v>47.2</v>
      </c>
      <c r="H11" s="14">
        <v>51</v>
      </c>
      <c r="I11" s="14">
        <v>29.6</v>
      </c>
      <c r="J11" s="12">
        <v>42.5</v>
      </c>
      <c r="K11" s="12">
        <v>45.4</v>
      </c>
      <c r="L11" s="17">
        <v>42</v>
      </c>
      <c r="M11" s="17" t="s">
        <v>20</v>
      </c>
      <c r="N11" s="16">
        <f t="shared" si="0"/>
        <v>87.4</v>
      </c>
      <c r="O11" s="8"/>
      <c r="P11" s="2"/>
    </row>
    <row r="12" customFormat="1" customHeight="1" spans="1:16">
      <c r="A12" s="12">
        <v>8</v>
      </c>
      <c r="B12" s="13" t="s">
        <v>28</v>
      </c>
      <c r="C12" s="14">
        <v>3320000</v>
      </c>
      <c r="D12" s="13" t="s">
        <v>19</v>
      </c>
      <c r="E12" s="13" t="s">
        <v>19</v>
      </c>
      <c r="F12" s="14">
        <v>46.2</v>
      </c>
      <c r="G12" s="14">
        <v>43.9</v>
      </c>
      <c r="H12" s="14">
        <v>47.8</v>
      </c>
      <c r="I12" s="14">
        <v>28.1</v>
      </c>
      <c r="J12" s="12">
        <v>45.5</v>
      </c>
      <c r="K12" s="12">
        <v>45.3</v>
      </c>
      <c r="L12" s="17">
        <v>42</v>
      </c>
      <c r="M12" s="17" t="s">
        <v>20</v>
      </c>
      <c r="N12" s="16">
        <f t="shared" si="0"/>
        <v>87.3</v>
      </c>
      <c r="O12" s="8"/>
      <c r="P12" s="2"/>
    </row>
    <row r="13" customFormat="1" customHeight="1" spans="1:16">
      <c r="A13" s="12">
        <v>9</v>
      </c>
      <c r="B13" s="13" t="s">
        <v>29</v>
      </c>
      <c r="C13" s="14">
        <v>3320000</v>
      </c>
      <c r="D13" s="13" t="s">
        <v>19</v>
      </c>
      <c r="E13" s="13" t="s">
        <v>19</v>
      </c>
      <c r="F13" s="14">
        <v>46.8</v>
      </c>
      <c r="G13" s="14">
        <v>46.5</v>
      </c>
      <c r="H13" s="14">
        <v>47.8</v>
      </c>
      <c r="I13" s="14">
        <v>26.9</v>
      </c>
      <c r="J13" s="12">
        <v>44</v>
      </c>
      <c r="K13" s="12">
        <v>45.25</v>
      </c>
      <c r="L13" s="17">
        <v>42</v>
      </c>
      <c r="M13" s="17" t="s">
        <v>20</v>
      </c>
      <c r="N13" s="16">
        <f t="shared" si="0"/>
        <v>87.25</v>
      </c>
      <c r="O13" s="8"/>
      <c r="P13" s="2"/>
    </row>
    <row r="14" customFormat="1" customHeight="1" spans="1:16">
      <c r="A14" s="12">
        <v>10</v>
      </c>
      <c r="B14" s="13" t="s">
        <v>30</v>
      </c>
      <c r="C14" s="14">
        <v>3320000</v>
      </c>
      <c r="D14" s="13" t="s">
        <v>19</v>
      </c>
      <c r="E14" s="13" t="s">
        <v>19</v>
      </c>
      <c r="F14" s="14">
        <v>45.9</v>
      </c>
      <c r="G14" s="14">
        <v>47</v>
      </c>
      <c r="H14" s="14">
        <v>50.4</v>
      </c>
      <c r="I14" s="14">
        <v>27.3</v>
      </c>
      <c r="J14" s="12">
        <v>44.5</v>
      </c>
      <c r="K14" s="12">
        <v>45.2</v>
      </c>
      <c r="L14" s="17">
        <v>42</v>
      </c>
      <c r="M14" s="17" t="s">
        <v>20</v>
      </c>
      <c r="N14" s="16">
        <f t="shared" si="0"/>
        <v>87.2</v>
      </c>
      <c r="O14" s="8"/>
      <c r="P14" s="2"/>
    </row>
    <row r="15" customFormat="1" customHeight="1" spans="1:16">
      <c r="A15" s="12">
        <v>11</v>
      </c>
      <c r="B15" s="13" t="s">
        <v>31</v>
      </c>
      <c r="C15" s="14">
        <v>3320000</v>
      </c>
      <c r="D15" s="13" t="s">
        <v>19</v>
      </c>
      <c r="E15" s="13" t="s">
        <v>19</v>
      </c>
      <c r="F15" s="14">
        <v>45.6</v>
      </c>
      <c r="G15" s="14">
        <v>44.7</v>
      </c>
      <c r="H15" s="14">
        <v>46.3</v>
      </c>
      <c r="I15" s="14">
        <v>24.8</v>
      </c>
      <c r="J15" s="12">
        <v>45</v>
      </c>
      <c r="K15" s="12">
        <v>45.1</v>
      </c>
      <c r="L15" s="17">
        <v>42</v>
      </c>
      <c r="M15" s="17" t="s">
        <v>20</v>
      </c>
      <c r="N15" s="16">
        <f t="shared" si="0"/>
        <v>87.1</v>
      </c>
      <c r="O15" s="8"/>
      <c r="P15" s="2"/>
    </row>
    <row r="16" customFormat="1" customHeight="1" spans="1:16">
      <c r="A16" s="12">
        <v>12</v>
      </c>
      <c r="B16" s="13" t="s">
        <v>32</v>
      </c>
      <c r="C16" s="14">
        <v>3320000</v>
      </c>
      <c r="D16" s="13" t="s">
        <v>19</v>
      </c>
      <c r="E16" s="13" t="s">
        <v>19</v>
      </c>
      <c r="F16" s="14">
        <v>46.7</v>
      </c>
      <c r="G16" s="14">
        <v>40.6</v>
      </c>
      <c r="H16" s="14">
        <v>46.4</v>
      </c>
      <c r="I16" s="14">
        <v>25</v>
      </c>
      <c r="J16" s="12">
        <v>44.5</v>
      </c>
      <c r="K16" s="12">
        <v>45.05</v>
      </c>
      <c r="L16" s="17">
        <v>42</v>
      </c>
      <c r="M16" s="17" t="s">
        <v>20</v>
      </c>
      <c r="N16" s="16">
        <f t="shared" si="0"/>
        <v>87.05</v>
      </c>
      <c r="O16" s="8"/>
      <c r="P16" s="2"/>
    </row>
    <row r="17" customFormat="1" customHeight="1" spans="1:16">
      <c r="A17" s="12">
        <v>13</v>
      </c>
      <c r="B17" s="13" t="s">
        <v>33</v>
      </c>
      <c r="C17" s="14">
        <v>3320000</v>
      </c>
      <c r="D17" s="13" t="s">
        <v>19</v>
      </c>
      <c r="E17" s="13" t="s">
        <v>19</v>
      </c>
      <c r="F17" s="14">
        <v>46.6</v>
      </c>
      <c r="G17" s="14">
        <v>44.5</v>
      </c>
      <c r="H17" s="14">
        <v>46.8</v>
      </c>
      <c r="I17" s="14">
        <v>27.4</v>
      </c>
      <c r="J17" s="12">
        <v>44.5</v>
      </c>
      <c r="K17" s="12">
        <v>45</v>
      </c>
      <c r="L17" s="17">
        <v>42</v>
      </c>
      <c r="M17" s="17" t="s">
        <v>20</v>
      </c>
      <c r="N17" s="16">
        <f t="shared" si="0"/>
        <v>87</v>
      </c>
      <c r="O17" s="8"/>
      <c r="P17" s="2"/>
    </row>
    <row r="18" customFormat="1" customHeight="1" spans="1:16">
      <c r="A18" s="12">
        <v>14</v>
      </c>
      <c r="B18" s="13" t="s">
        <v>34</v>
      </c>
      <c r="C18" s="14">
        <v>3320000</v>
      </c>
      <c r="D18" s="13" t="s">
        <v>19</v>
      </c>
      <c r="E18" s="13" t="s">
        <v>19</v>
      </c>
      <c r="F18" s="14">
        <v>48.2</v>
      </c>
      <c r="G18" s="14">
        <v>40</v>
      </c>
      <c r="H18" s="14">
        <v>47</v>
      </c>
      <c r="I18" s="14">
        <v>27.6</v>
      </c>
      <c r="J18" s="12">
        <v>44</v>
      </c>
      <c r="K18" s="12">
        <v>45</v>
      </c>
      <c r="L18" s="17">
        <v>42</v>
      </c>
      <c r="M18" s="17" t="s">
        <v>20</v>
      </c>
      <c r="N18" s="16">
        <f t="shared" si="0"/>
        <v>87</v>
      </c>
      <c r="O18" s="8"/>
      <c r="P18" s="2"/>
    </row>
    <row r="19" customFormat="1" customHeight="1" spans="1:16">
      <c r="A19" s="12">
        <v>15</v>
      </c>
      <c r="B19" s="13" t="s">
        <v>35</v>
      </c>
      <c r="C19" s="14">
        <v>3320000</v>
      </c>
      <c r="D19" s="13" t="s">
        <v>19</v>
      </c>
      <c r="E19" s="13" t="s">
        <v>19</v>
      </c>
      <c r="F19" s="14">
        <v>46</v>
      </c>
      <c r="G19" s="14">
        <v>45.5</v>
      </c>
      <c r="H19" s="14">
        <v>48.7</v>
      </c>
      <c r="I19" s="14">
        <v>27.8</v>
      </c>
      <c r="J19" s="12">
        <v>44</v>
      </c>
      <c r="K19" s="12">
        <v>45</v>
      </c>
      <c r="L19" s="17">
        <v>42</v>
      </c>
      <c r="M19" s="17" t="s">
        <v>20</v>
      </c>
      <c r="N19" s="16">
        <f t="shared" si="0"/>
        <v>87</v>
      </c>
      <c r="O19" s="8"/>
      <c r="P19" s="2"/>
    </row>
    <row r="20" customFormat="1" customHeight="1" spans="1:16">
      <c r="A20" s="12">
        <v>16</v>
      </c>
      <c r="B20" s="13" t="s">
        <v>36</v>
      </c>
      <c r="C20" s="14">
        <v>3320000</v>
      </c>
      <c r="D20" s="13" t="s">
        <v>19</v>
      </c>
      <c r="E20" s="13" t="s">
        <v>19</v>
      </c>
      <c r="F20" s="14">
        <v>46.6</v>
      </c>
      <c r="G20" s="14">
        <v>46.4</v>
      </c>
      <c r="H20" s="14">
        <v>46.9</v>
      </c>
      <c r="I20" s="14">
        <v>25.1</v>
      </c>
      <c r="J20" s="12">
        <v>43.5</v>
      </c>
      <c r="K20" s="12">
        <v>44.8</v>
      </c>
      <c r="L20" s="17">
        <v>42</v>
      </c>
      <c r="M20" s="17" t="s">
        <v>20</v>
      </c>
      <c r="N20" s="16">
        <f t="shared" si="0"/>
        <v>86.8</v>
      </c>
      <c r="O20" s="8"/>
      <c r="P20" s="2"/>
    </row>
    <row r="21" customFormat="1" customHeight="1" spans="1:16">
      <c r="A21" s="12">
        <v>17</v>
      </c>
      <c r="B21" s="13" t="s">
        <v>37</v>
      </c>
      <c r="C21" s="14">
        <v>3320000</v>
      </c>
      <c r="D21" s="13" t="s">
        <v>19</v>
      </c>
      <c r="E21" s="13" t="s">
        <v>19</v>
      </c>
      <c r="F21" s="14">
        <v>47</v>
      </c>
      <c r="G21" s="14">
        <v>44.5</v>
      </c>
      <c r="H21" s="14">
        <v>48.5</v>
      </c>
      <c r="I21" s="14">
        <v>28.2</v>
      </c>
      <c r="J21" s="12">
        <v>43</v>
      </c>
      <c r="K21" s="12">
        <v>44.7</v>
      </c>
      <c r="L21" s="17">
        <v>42</v>
      </c>
      <c r="M21" s="17" t="s">
        <v>20</v>
      </c>
      <c r="N21" s="16">
        <f t="shared" si="0"/>
        <v>86.7</v>
      </c>
      <c r="O21" s="8"/>
      <c r="P21" s="2"/>
    </row>
    <row r="22" customFormat="1" customHeight="1" spans="1:16">
      <c r="A22" s="12">
        <v>18</v>
      </c>
      <c r="B22" s="13" t="s">
        <v>38</v>
      </c>
      <c r="C22" s="14">
        <v>3320000</v>
      </c>
      <c r="D22" s="13" t="s">
        <v>19</v>
      </c>
      <c r="E22" s="13" t="s">
        <v>19</v>
      </c>
      <c r="F22" s="14">
        <v>45.3</v>
      </c>
      <c r="G22" s="14">
        <v>49.5</v>
      </c>
      <c r="H22" s="14">
        <v>50.4</v>
      </c>
      <c r="I22" s="14">
        <v>27.2</v>
      </c>
      <c r="J22" s="12">
        <v>44</v>
      </c>
      <c r="K22" s="12">
        <v>44.65</v>
      </c>
      <c r="L22" s="17">
        <v>42</v>
      </c>
      <c r="M22" s="17" t="s">
        <v>20</v>
      </c>
      <c r="N22" s="16">
        <f t="shared" si="0"/>
        <v>86.65</v>
      </c>
      <c r="O22" s="8"/>
      <c r="P22" s="2"/>
    </row>
    <row r="23" customFormat="1" customHeight="1" spans="1:16">
      <c r="A23" s="12">
        <v>19</v>
      </c>
      <c r="B23" s="13" t="s">
        <v>39</v>
      </c>
      <c r="C23" s="14">
        <v>3320000</v>
      </c>
      <c r="D23" s="13" t="s">
        <v>19</v>
      </c>
      <c r="E23" s="13" t="s">
        <v>19</v>
      </c>
      <c r="F23" s="14">
        <v>48.8</v>
      </c>
      <c r="G23" s="14">
        <v>42.9</v>
      </c>
      <c r="H23" s="14">
        <v>45</v>
      </c>
      <c r="I23" s="14">
        <v>27.4</v>
      </c>
      <c r="J23" s="12">
        <v>44</v>
      </c>
      <c r="K23" s="12">
        <v>44.5</v>
      </c>
      <c r="L23" s="17">
        <v>42</v>
      </c>
      <c r="M23" s="17" t="s">
        <v>20</v>
      </c>
      <c r="N23" s="16">
        <f t="shared" si="0"/>
        <v>86.5</v>
      </c>
      <c r="O23" s="8"/>
      <c r="P23" s="2"/>
    </row>
    <row r="24" customFormat="1" customHeight="1" spans="1:16">
      <c r="A24" s="12">
        <v>20</v>
      </c>
      <c r="B24" s="13" t="s">
        <v>40</v>
      </c>
      <c r="C24" s="14">
        <v>3320000</v>
      </c>
      <c r="D24" s="13" t="s">
        <v>19</v>
      </c>
      <c r="E24" s="13" t="s">
        <v>19</v>
      </c>
      <c r="F24" s="14">
        <v>46</v>
      </c>
      <c r="G24" s="14">
        <v>46.7</v>
      </c>
      <c r="H24" s="14">
        <v>49.3</v>
      </c>
      <c r="I24" s="14">
        <v>28.2</v>
      </c>
      <c r="J24" s="12">
        <v>43</v>
      </c>
      <c r="K24" s="12">
        <v>44.5</v>
      </c>
      <c r="L24" s="17">
        <v>42</v>
      </c>
      <c r="M24" s="17" t="s">
        <v>20</v>
      </c>
      <c r="N24" s="16">
        <f t="shared" si="0"/>
        <v>86.5</v>
      </c>
      <c r="O24" s="8"/>
      <c r="P24" s="2"/>
    </row>
    <row r="25" customFormat="1" customHeight="1" spans="1:16">
      <c r="A25" s="12">
        <v>21</v>
      </c>
      <c r="B25" s="13" t="s">
        <v>41</v>
      </c>
      <c r="C25" s="14">
        <v>3320000</v>
      </c>
      <c r="D25" s="13" t="s">
        <v>19</v>
      </c>
      <c r="E25" s="13" t="s">
        <v>19</v>
      </c>
      <c r="F25" s="14">
        <v>44.9</v>
      </c>
      <c r="G25" s="14">
        <v>47</v>
      </c>
      <c r="H25" s="14">
        <v>50.4</v>
      </c>
      <c r="I25" s="14">
        <v>29.9</v>
      </c>
      <c r="J25" s="12">
        <v>44</v>
      </c>
      <c r="K25" s="12">
        <v>44.45</v>
      </c>
      <c r="L25" s="17">
        <v>42</v>
      </c>
      <c r="M25" s="17" t="s">
        <v>20</v>
      </c>
      <c r="N25" s="16">
        <f t="shared" si="0"/>
        <v>86.45</v>
      </c>
      <c r="O25" s="8"/>
      <c r="P25" s="2"/>
    </row>
    <row r="26" customFormat="1" customHeight="1" spans="1:16">
      <c r="A26" s="12">
        <v>22</v>
      </c>
      <c r="B26" s="13" t="s">
        <v>42</v>
      </c>
      <c r="C26" s="14">
        <v>3320000</v>
      </c>
      <c r="D26" s="13" t="s">
        <v>19</v>
      </c>
      <c r="E26" s="13" t="s">
        <v>19</v>
      </c>
      <c r="F26" s="14">
        <v>46.1</v>
      </c>
      <c r="G26" s="14">
        <v>45.3</v>
      </c>
      <c r="H26" s="14">
        <v>44.9</v>
      </c>
      <c r="I26" s="14">
        <v>26.4</v>
      </c>
      <c r="J26" s="12">
        <v>45.5</v>
      </c>
      <c r="K26" s="12">
        <v>44.45</v>
      </c>
      <c r="L26" s="17">
        <v>42</v>
      </c>
      <c r="M26" s="17" t="s">
        <v>20</v>
      </c>
      <c r="N26" s="16">
        <f t="shared" si="0"/>
        <v>86.45</v>
      </c>
      <c r="O26" s="8"/>
      <c r="P26" s="2"/>
    </row>
    <row r="27" customFormat="1" customHeight="1" spans="1:16">
      <c r="A27" s="12">
        <v>23</v>
      </c>
      <c r="B27" s="13" t="s">
        <v>43</v>
      </c>
      <c r="C27" s="14">
        <v>3320000</v>
      </c>
      <c r="D27" s="13" t="s">
        <v>19</v>
      </c>
      <c r="E27" s="13" t="s">
        <v>19</v>
      </c>
      <c r="F27" s="14">
        <v>46.4</v>
      </c>
      <c r="G27" s="14">
        <v>46.5</v>
      </c>
      <c r="H27" s="14">
        <v>45.8</v>
      </c>
      <c r="I27" s="14">
        <v>27.6</v>
      </c>
      <c r="J27" s="12">
        <v>43.5</v>
      </c>
      <c r="K27" s="12">
        <v>44.05</v>
      </c>
      <c r="L27" s="17">
        <v>42</v>
      </c>
      <c r="M27" s="17" t="s">
        <v>20</v>
      </c>
      <c r="N27" s="16">
        <f t="shared" si="0"/>
        <v>86.05</v>
      </c>
      <c r="O27" s="8"/>
      <c r="P27" s="2"/>
    </row>
    <row r="28" customFormat="1" customHeight="1" spans="1:16">
      <c r="A28" s="12">
        <v>24</v>
      </c>
      <c r="B28" s="13" t="s">
        <v>44</v>
      </c>
      <c r="C28" s="14">
        <v>3320000</v>
      </c>
      <c r="D28" s="13" t="s">
        <v>19</v>
      </c>
      <c r="E28" s="13" t="s">
        <v>19</v>
      </c>
      <c r="F28" s="14">
        <v>45.9</v>
      </c>
      <c r="G28" s="14">
        <v>45</v>
      </c>
      <c r="H28" s="14">
        <v>45.1</v>
      </c>
      <c r="I28" s="14">
        <v>29</v>
      </c>
      <c r="J28" s="12">
        <v>44</v>
      </c>
      <c r="K28" s="12">
        <v>43.95</v>
      </c>
      <c r="L28" s="17">
        <v>42</v>
      </c>
      <c r="M28" s="17" t="s">
        <v>20</v>
      </c>
      <c r="N28" s="16">
        <f t="shared" si="0"/>
        <v>85.95</v>
      </c>
      <c r="O28" s="8"/>
      <c r="P28" s="2"/>
    </row>
    <row r="29" customFormat="1" customHeight="1" spans="1:16">
      <c r="A29" s="12">
        <v>25</v>
      </c>
      <c r="B29" s="13" t="s">
        <v>45</v>
      </c>
      <c r="C29" s="14">
        <v>3320000</v>
      </c>
      <c r="D29" s="13" t="s">
        <v>19</v>
      </c>
      <c r="E29" s="13" t="s">
        <v>19</v>
      </c>
      <c r="F29" s="14">
        <v>46.1</v>
      </c>
      <c r="G29" s="14">
        <v>42.5</v>
      </c>
      <c r="H29" s="14">
        <v>46.3</v>
      </c>
      <c r="I29" s="14">
        <v>26</v>
      </c>
      <c r="J29" s="12">
        <v>42</v>
      </c>
      <c r="K29" s="12">
        <v>43.75</v>
      </c>
      <c r="L29" s="17">
        <v>42</v>
      </c>
      <c r="M29" s="17" t="s">
        <v>20</v>
      </c>
      <c r="N29" s="16">
        <f t="shared" si="0"/>
        <v>85.75</v>
      </c>
      <c r="O29" s="8"/>
      <c r="P29" s="2"/>
    </row>
    <row r="30" customFormat="1" customHeight="1" spans="1:16">
      <c r="A30" s="12">
        <v>26</v>
      </c>
      <c r="B30" s="13" t="s">
        <v>46</v>
      </c>
      <c r="C30" s="14">
        <v>3320000</v>
      </c>
      <c r="D30" s="13" t="s">
        <v>19</v>
      </c>
      <c r="E30" s="13" t="s">
        <v>19</v>
      </c>
      <c r="F30" s="14">
        <v>45.4</v>
      </c>
      <c r="G30" s="14">
        <v>43.4</v>
      </c>
      <c r="H30" s="14">
        <v>46.8</v>
      </c>
      <c r="I30" s="14">
        <v>28.4</v>
      </c>
      <c r="J30" s="12">
        <v>42</v>
      </c>
      <c r="K30" s="12">
        <v>43.25</v>
      </c>
      <c r="L30" s="17">
        <v>42</v>
      </c>
      <c r="M30" s="17" t="s">
        <v>20</v>
      </c>
      <c r="N30" s="16">
        <f t="shared" si="0"/>
        <v>85.25</v>
      </c>
      <c r="O30" s="8"/>
      <c r="P30" s="2"/>
    </row>
    <row r="31" customFormat="1" customHeight="1" spans="1:16">
      <c r="A31" s="12">
        <v>27</v>
      </c>
      <c r="B31" s="13" t="s">
        <v>47</v>
      </c>
      <c r="C31" s="14">
        <v>3320000</v>
      </c>
      <c r="D31" s="13" t="s">
        <v>19</v>
      </c>
      <c r="E31" s="13" t="s">
        <v>19</v>
      </c>
      <c r="F31" s="14">
        <v>46.1</v>
      </c>
      <c r="G31" s="14">
        <v>45.6</v>
      </c>
      <c r="H31" s="14">
        <v>50.5</v>
      </c>
      <c r="I31" s="14">
        <v>28.5</v>
      </c>
      <c r="J31" s="12">
        <v>40</v>
      </c>
      <c r="K31" s="12">
        <v>43.05</v>
      </c>
      <c r="L31" s="17">
        <v>42</v>
      </c>
      <c r="M31" s="17" t="s">
        <v>20</v>
      </c>
      <c r="N31" s="16">
        <f t="shared" si="0"/>
        <v>85.05</v>
      </c>
      <c r="O31" s="8"/>
      <c r="P31" s="2"/>
    </row>
    <row r="32" customFormat="1" customHeight="1" spans="1:16">
      <c r="A32" s="12">
        <v>28</v>
      </c>
      <c r="B32" s="13" t="s">
        <v>48</v>
      </c>
      <c r="C32" s="14">
        <v>3320000</v>
      </c>
      <c r="D32" s="13" t="s">
        <v>19</v>
      </c>
      <c r="E32" s="13" t="s">
        <v>19</v>
      </c>
      <c r="F32" s="14">
        <v>47.1</v>
      </c>
      <c r="G32" s="14">
        <v>47</v>
      </c>
      <c r="H32" s="14">
        <v>47.9</v>
      </c>
      <c r="I32" s="14">
        <v>27.2</v>
      </c>
      <c r="J32" s="12">
        <v>39</v>
      </c>
      <c r="K32" s="12">
        <v>42.9</v>
      </c>
      <c r="L32" s="17">
        <v>42</v>
      </c>
      <c r="M32" s="17" t="s">
        <v>20</v>
      </c>
      <c r="N32" s="16">
        <f t="shared" si="0"/>
        <v>84.9</v>
      </c>
      <c r="O32" s="8"/>
      <c r="P32" s="2"/>
    </row>
    <row r="33" customFormat="1" customHeight="1" spans="1:16">
      <c r="A33" s="12">
        <v>29</v>
      </c>
      <c r="B33" s="13" t="s">
        <v>49</v>
      </c>
      <c r="C33" s="14">
        <v>3320000</v>
      </c>
      <c r="D33" s="13" t="s">
        <v>19</v>
      </c>
      <c r="E33" s="13" t="s">
        <v>19</v>
      </c>
      <c r="F33" s="14">
        <v>45.2</v>
      </c>
      <c r="G33" s="14">
        <v>39.6</v>
      </c>
      <c r="H33" s="14">
        <v>41</v>
      </c>
      <c r="I33" s="14">
        <v>26.2</v>
      </c>
      <c r="J33" s="12">
        <v>47.5</v>
      </c>
      <c r="K33" s="12">
        <v>42.9</v>
      </c>
      <c r="L33" s="17">
        <v>42</v>
      </c>
      <c r="M33" s="17" t="s">
        <v>20</v>
      </c>
      <c r="N33" s="16">
        <f t="shared" si="0"/>
        <v>84.9</v>
      </c>
      <c r="O33" s="8"/>
      <c r="P33" s="2"/>
    </row>
    <row r="34" customFormat="1" customHeight="1" spans="1:16">
      <c r="A34" s="12">
        <v>30</v>
      </c>
      <c r="B34" s="13" t="s">
        <v>50</v>
      </c>
      <c r="C34" s="14">
        <v>3320000</v>
      </c>
      <c r="D34" s="13" t="s">
        <v>19</v>
      </c>
      <c r="E34" s="13" t="s">
        <v>19</v>
      </c>
      <c r="F34" s="14">
        <v>49</v>
      </c>
      <c r="G34" s="14">
        <v>40.6</v>
      </c>
      <c r="H34" s="14">
        <v>41.7</v>
      </c>
      <c r="I34" s="14">
        <v>25.6</v>
      </c>
      <c r="J34" s="12">
        <v>44</v>
      </c>
      <c r="K34" s="12">
        <v>42.7</v>
      </c>
      <c r="L34" s="17">
        <v>42</v>
      </c>
      <c r="M34" s="17" t="s">
        <v>20</v>
      </c>
      <c r="N34" s="16">
        <f t="shared" si="0"/>
        <v>84.7</v>
      </c>
      <c r="O34" s="8"/>
      <c r="P34" s="2"/>
    </row>
    <row r="35" customFormat="1" customHeight="1" spans="1:16">
      <c r="A35" s="12">
        <v>31</v>
      </c>
      <c r="B35" s="13" t="s">
        <v>51</v>
      </c>
      <c r="C35" s="14">
        <v>3320000</v>
      </c>
      <c r="D35" s="13" t="s">
        <v>19</v>
      </c>
      <c r="E35" s="13" t="s">
        <v>19</v>
      </c>
      <c r="F35" s="14">
        <v>46.4</v>
      </c>
      <c r="G35" s="14">
        <v>47.5</v>
      </c>
      <c r="H35" s="14">
        <v>43.9</v>
      </c>
      <c r="I35" s="14">
        <v>25.3</v>
      </c>
      <c r="J35" s="12">
        <v>41.5</v>
      </c>
      <c r="K35" s="12">
        <v>42.5</v>
      </c>
      <c r="L35" s="17">
        <v>42</v>
      </c>
      <c r="M35" s="17" t="s">
        <v>20</v>
      </c>
      <c r="N35" s="16">
        <f t="shared" si="0"/>
        <v>84.5</v>
      </c>
      <c r="O35" s="8"/>
      <c r="P35" s="2"/>
    </row>
    <row r="36" customFormat="1" customHeight="1" spans="1:16">
      <c r="A36" s="12">
        <v>32</v>
      </c>
      <c r="B36" s="13" t="s">
        <v>52</v>
      </c>
      <c r="C36" s="14">
        <v>3320000</v>
      </c>
      <c r="D36" s="13" t="s">
        <v>19</v>
      </c>
      <c r="E36" s="13" t="s">
        <v>19</v>
      </c>
      <c r="F36" s="14">
        <v>48.3</v>
      </c>
      <c r="G36" s="14">
        <v>41</v>
      </c>
      <c r="H36" s="14">
        <v>39.7</v>
      </c>
      <c r="I36" s="14">
        <v>25.9</v>
      </c>
      <c r="J36" s="12">
        <v>45</v>
      </c>
      <c r="K36" s="12">
        <v>42.35</v>
      </c>
      <c r="L36" s="17">
        <v>42</v>
      </c>
      <c r="M36" s="17" t="s">
        <v>20</v>
      </c>
      <c r="N36" s="16">
        <f t="shared" si="0"/>
        <v>84.35</v>
      </c>
      <c r="O36" s="8"/>
      <c r="P36" s="2"/>
    </row>
    <row r="37" customFormat="1" customHeight="1" spans="1:16">
      <c r="A37" s="12">
        <v>33</v>
      </c>
      <c r="B37" s="13" t="s">
        <v>53</v>
      </c>
      <c r="C37" s="14">
        <v>3320000</v>
      </c>
      <c r="D37" s="13" t="s">
        <v>19</v>
      </c>
      <c r="E37" s="13" t="s">
        <v>19</v>
      </c>
      <c r="F37" s="14">
        <v>45.9</v>
      </c>
      <c r="G37" s="14">
        <v>47.6</v>
      </c>
      <c r="H37" s="14">
        <v>44</v>
      </c>
      <c r="I37" s="14">
        <v>26.8</v>
      </c>
      <c r="J37" s="12">
        <v>41.5</v>
      </c>
      <c r="K37" s="12">
        <v>42.3</v>
      </c>
      <c r="L37" s="17">
        <v>42</v>
      </c>
      <c r="M37" s="17" t="s">
        <v>20</v>
      </c>
      <c r="N37" s="16">
        <f t="shared" si="0"/>
        <v>84.3</v>
      </c>
      <c r="O37" s="8"/>
      <c r="P37" s="2"/>
    </row>
    <row r="38" customFormat="1" customHeight="1" spans="1:16">
      <c r="A38" s="12">
        <v>34</v>
      </c>
      <c r="B38" s="13" t="s">
        <v>54</v>
      </c>
      <c r="C38" s="14">
        <v>3320000</v>
      </c>
      <c r="D38" s="13" t="s">
        <v>19</v>
      </c>
      <c r="E38" s="13" t="s">
        <v>19</v>
      </c>
      <c r="F38" s="14">
        <v>46.8</v>
      </c>
      <c r="G38" s="14">
        <v>43</v>
      </c>
      <c r="H38" s="14">
        <v>46.1</v>
      </c>
      <c r="I38" s="14">
        <v>25.3</v>
      </c>
      <c r="J38" s="12">
        <v>36.5</v>
      </c>
      <c r="K38" s="12">
        <v>41.05</v>
      </c>
      <c r="L38" s="17">
        <v>42</v>
      </c>
      <c r="M38" s="17" t="s">
        <v>20</v>
      </c>
      <c r="N38" s="16">
        <f t="shared" si="0"/>
        <v>83.05</v>
      </c>
      <c r="O38" s="8"/>
      <c r="P38" s="2"/>
    </row>
    <row r="39" customFormat="1" customHeight="1" spans="1:16">
      <c r="A39" s="12">
        <v>35</v>
      </c>
      <c r="B39" s="13" t="s">
        <v>55</v>
      </c>
      <c r="C39" s="14">
        <v>3320000</v>
      </c>
      <c r="D39" s="13" t="s">
        <v>19</v>
      </c>
      <c r="E39" s="13" t="s">
        <v>19</v>
      </c>
      <c r="F39" s="14">
        <v>48.5</v>
      </c>
      <c r="G39" s="14">
        <v>36.4</v>
      </c>
      <c r="H39" s="14">
        <v>37.7</v>
      </c>
      <c r="I39" s="14">
        <v>23.2</v>
      </c>
      <c r="J39" s="12">
        <v>42</v>
      </c>
      <c r="K39" s="12">
        <v>39.85</v>
      </c>
      <c r="L39" s="17">
        <v>42</v>
      </c>
      <c r="M39" s="17" t="s">
        <v>20</v>
      </c>
      <c r="N39" s="16">
        <f t="shared" si="0"/>
        <v>81.85</v>
      </c>
      <c r="O39" s="8"/>
      <c r="P39" s="2"/>
    </row>
    <row r="40" customFormat="1" customHeight="1" spans="1:16">
      <c r="A40" s="12">
        <v>36</v>
      </c>
      <c r="B40" s="13" t="s">
        <v>56</v>
      </c>
      <c r="C40" s="14">
        <v>3320000</v>
      </c>
      <c r="D40" s="13" t="s">
        <v>19</v>
      </c>
      <c r="E40" s="13" t="s">
        <v>19</v>
      </c>
      <c r="F40" s="14">
        <v>45.4</v>
      </c>
      <c r="G40" s="14">
        <v>38.5</v>
      </c>
      <c r="H40" s="14">
        <v>39</v>
      </c>
      <c r="I40" s="14">
        <v>24.2</v>
      </c>
      <c r="J40" s="12">
        <v>39.5</v>
      </c>
      <c r="K40" s="12">
        <v>39.25</v>
      </c>
      <c r="L40" s="17">
        <v>42</v>
      </c>
      <c r="M40" s="17" t="s">
        <v>20</v>
      </c>
      <c r="N40" s="16">
        <f t="shared" si="0"/>
        <v>81.25</v>
      </c>
      <c r="O40" s="8"/>
      <c r="P40" s="2"/>
    </row>
    <row r="41" customFormat="1" customHeight="1" spans="1:16">
      <c r="A41" s="12">
        <v>37</v>
      </c>
      <c r="B41" s="13" t="s">
        <v>57</v>
      </c>
      <c r="C41" s="14">
        <v>3320000</v>
      </c>
      <c r="D41" s="13" t="s">
        <v>19</v>
      </c>
      <c r="E41" s="13" t="s">
        <v>19</v>
      </c>
      <c r="F41" s="14">
        <v>45.5</v>
      </c>
      <c r="G41" s="14">
        <v>38</v>
      </c>
      <c r="H41" s="14">
        <v>38.9</v>
      </c>
      <c r="I41" s="14">
        <v>23.6</v>
      </c>
      <c r="J41" s="12">
        <v>39</v>
      </c>
      <c r="K41" s="12">
        <v>38.95</v>
      </c>
      <c r="L41" s="17">
        <v>42</v>
      </c>
      <c r="M41" s="17" t="s">
        <v>20</v>
      </c>
      <c r="N41" s="16">
        <f t="shared" si="0"/>
        <v>80.95</v>
      </c>
      <c r="O41" s="8"/>
      <c r="P41" s="2"/>
    </row>
    <row r="42" customFormat="1" customHeight="1" spans="1:16">
      <c r="A42" s="12">
        <v>38</v>
      </c>
      <c r="B42" s="15" t="s">
        <v>58</v>
      </c>
      <c r="C42" s="14">
        <v>3320000</v>
      </c>
      <c r="D42" s="16" t="s">
        <v>59</v>
      </c>
      <c r="E42" s="16" t="s">
        <v>20</v>
      </c>
      <c r="F42" s="17" t="s">
        <v>20</v>
      </c>
      <c r="G42" s="17" t="s">
        <v>20</v>
      </c>
      <c r="H42" s="17" t="s">
        <v>20</v>
      </c>
      <c r="I42" s="17" t="s">
        <v>20</v>
      </c>
      <c r="J42" s="17" t="s">
        <v>20</v>
      </c>
      <c r="K42" s="17" t="s">
        <v>20</v>
      </c>
      <c r="L42" s="17" t="s">
        <v>20</v>
      </c>
      <c r="M42" s="17" t="s">
        <v>20</v>
      </c>
      <c r="N42" s="16" t="s">
        <v>20</v>
      </c>
      <c r="O42" s="8"/>
      <c r="P42" s="2"/>
    </row>
    <row r="43" customHeight="1" spans="1:15">
      <c r="A43" s="18" t="s">
        <v>60</v>
      </c>
      <c r="B43" s="19"/>
      <c r="C43" s="19"/>
      <c r="D43" s="19"/>
      <c r="E43" s="19"/>
      <c r="F43" s="19"/>
      <c r="G43" s="19"/>
      <c r="H43" s="19"/>
      <c r="I43" s="19"/>
      <c r="J43" s="19"/>
      <c r="K43" s="30"/>
      <c r="L43" s="30"/>
      <c r="M43" s="30"/>
      <c r="N43" s="19"/>
      <c r="O43" s="31"/>
    </row>
    <row r="44" customHeight="1" spans="1:15">
      <c r="A44" s="20" t="s">
        <v>2</v>
      </c>
      <c r="B44" s="21" t="s">
        <v>3</v>
      </c>
      <c r="C44" s="21"/>
      <c r="D44" s="22" t="s">
        <v>61</v>
      </c>
      <c r="E44" s="22"/>
      <c r="F44" s="22"/>
      <c r="G44" s="22"/>
      <c r="H44" s="22"/>
      <c r="I44" s="22"/>
      <c r="J44" s="22"/>
      <c r="K44" s="22"/>
      <c r="L44" s="22"/>
      <c r="M44" s="32" t="s">
        <v>62</v>
      </c>
      <c r="N44" s="22"/>
      <c r="O44" s="33"/>
    </row>
    <row r="45" customHeight="1" spans="1:15">
      <c r="A45" s="21">
        <v>1</v>
      </c>
      <c r="B45" s="23" t="s">
        <v>58</v>
      </c>
      <c r="C45" s="23"/>
      <c r="D45" s="24" t="s">
        <v>63</v>
      </c>
      <c r="E45" s="24"/>
      <c r="F45" s="24"/>
      <c r="G45" s="24"/>
      <c r="H45" s="24"/>
      <c r="I45" s="24"/>
      <c r="J45" s="24"/>
      <c r="K45" s="24"/>
      <c r="L45" s="24"/>
      <c r="M45" s="34" t="s">
        <v>64</v>
      </c>
      <c r="N45" s="24"/>
      <c r="O45" s="35"/>
    </row>
    <row r="46" customHeight="1" spans="1:15">
      <c r="A46" s="25" t="s">
        <v>65</v>
      </c>
      <c r="B46" s="26"/>
      <c r="C46" s="26"/>
      <c r="D46" s="26"/>
      <c r="E46" s="26"/>
      <c r="F46" s="26"/>
      <c r="G46" s="26"/>
      <c r="H46" s="26"/>
      <c r="I46" s="26"/>
      <c r="J46" s="26"/>
      <c r="K46" s="36"/>
      <c r="L46" s="36"/>
      <c r="M46" s="36"/>
      <c r="N46" s="26"/>
      <c r="O46" s="37"/>
    </row>
  </sheetData>
  <autoFilter xmlns:etc="http://www.wps.cn/officeDocument/2017/etCustomData" ref="A3:O46" etc:filterBottomFollowUsedRange="0">
    <extLst/>
  </autoFilter>
  <mergeCells count="21">
    <mergeCell ref="A1:O1"/>
    <mergeCell ref="A2:O2"/>
    <mergeCell ref="F3:J3"/>
    <mergeCell ref="A43:O43"/>
    <mergeCell ref="B44:C44"/>
    <mergeCell ref="D44:L44"/>
    <mergeCell ref="M44:O44"/>
    <mergeCell ref="B45:C45"/>
    <mergeCell ref="D45:L45"/>
    <mergeCell ref="M45:O45"/>
    <mergeCell ref="A46:O46"/>
    <mergeCell ref="A3:A4"/>
    <mergeCell ref="B3:B4"/>
    <mergeCell ref="C3:C4"/>
    <mergeCell ref="D3:D4"/>
    <mergeCell ref="E3:E4"/>
    <mergeCell ref="K3:K4"/>
    <mergeCell ref="L3:L4"/>
    <mergeCell ref="M3:M4"/>
    <mergeCell ref="N3:N4"/>
    <mergeCell ref="O3:O4"/>
  </mergeCells>
  <pageMargins left="0.747916666666667" right="0.747916666666667" top="0.984027777777778" bottom="0.984027777777778" header="0.511805555555556" footer="0.511805555555556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陈祥</cp:lastModifiedBy>
  <dcterms:created xsi:type="dcterms:W3CDTF">2024-01-10T13:56:00Z</dcterms:created>
  <dcterms:modified xsi:type="dcterms:W3CDTF">2025-04-11T00:34:24Z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25189714DE0E49B2B5391AF47D5F2991</vt:lpwstr>
  </property>
  <property fmtid="{D5CDD505-2E9C-101B-9397-08002B2CF9AE}" pid="3" name="KSOProductBuildVer">
    <vt:lpwstr>2052-12.1.0.20305</vt:lpwstr>
  </property>
</Properties>
</file>