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  <sheet name="Sheet1" sheetId="2" r:id="rId2"/>
  </sheets>
  <definedNames>
    <definedName name="_xlnm._FilterDatabase" localSheetId="0" hidden="1">综合评分法评标情况一览表!$A$3:$O$20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<sst xmlns="http://schemas.openxmlformats.org/spreadsheetml/2006/main" count="64" uniqueCount="37">
  <si>
    <t>评标情况一览表</t>
  </si>
  <si>
    <t>招标项目名称：合肥循环经济示范园区域雨污管网提升改造及更新工程勘测设计  
招标项目编号：2025ADDBZ50001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</si>
  <si>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</si>
  <si>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</si>
  <si>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</si>
  <si>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</si>
  <si>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</si>
  <si>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</si>
  <si>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</si>
  <si>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</si>
  <si>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</si>
  <si>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</si>
  <si>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</si>
  <si>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</si>
  <si>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</si>
  <si>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</si>
  <si>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</si>
  <si>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</si>
  <si>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安徽省城建设计研究总院股份有限公司；中管通地下管线技术（广东）有限公司</t>
  </si>
  <si>
    <t>通过</t>
  </si>
  <si>
    <t>沈阳市市政工程设计研究院有限公司；安徽工程勘察院有限公司；南京江源测绘有限公司</t>
  </si>
  <si>
    <t>合肥市规划设计研究院；中地岩土建筑工程勘察设计（庄河）有限公司；广东天驰智慧管网有限公司</t>
  </si>
  <si>
    <t>第一中标候选人</t>
  </si>
  <si>
    <t>江苏龙腾工程设计股份有限公司；湖南大麓科技有限公司；江苏新亚勘测设计有限公司</t>
  </si>
  <si>
    <t>合肥市市政设计研究总院有限公司；合肥市勘察院有限责任公司；创图信息技术（安徽）有限公司</t>
  </si>
  <si>
    <t>华设设计集团股份有限公司；核工业（天津）工程勘察院有限公司</t>
  </si>
  <si>
    <t>南京市市政设计研究院有限责任公司；江西核地勘测设计有限公司；安徽省金田建筑设计咨询有限责任公司</t>
  </si>
  <si>
    <t>中天设计咨询有限公司；河北九华勘查测绘有限责任公司；河南华兴勘测设计有限公司</t>
  </si>
  <si>
    <t>中国市政工程华北设计研究总院有限公司；安徽水文工程勘察研究院有限公司；安徽定通环境科技有限公司</t>
  </si>
  <si>
    <t>北京市市政专业设计院股份公司；北京市勘察设计研究院有限公司</t>
  </si>
  <si>
    <t>徐州市市政设计院有限公司；安徽建筑大学设计研究总院有限公司；中科航源科技集团（河北）有限公司</t>
  </si>
  <si>
    <t>大连市市政设计研究院有限责任公司；冶金工业部华东勘察基础工程总公司；华东冶金地质勘查局测绘总队</t>
  </si>
  <si>
    <t>被否决的投标人名称、否决依据和原因</t>
  </si>
  <si>
    <t>否决原因</t>
  </si>
  <si>
    <t>否决依据</t>
  </si>
  <si>
    <t>/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</si>
  <si>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12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6885203.88333333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</si>
</sst>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9"/>
      <name val="宋体"/>
      <charset val="0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O22"/>
  <sheetViews>
    <sheetView tabSelected="1" zoomScale="115" zoomScaleNormal="115" topLeftCell="A3" workbookViewId="0">
      <selection activeCell="C7" sqref="C7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1" width="9.625" style="3" customWidth="1"/>
    <col min="12" max="12" width="13" customWidth="1"/>
    <col min="13" max="13" width="10.625" style="3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8.5" customHeight="1" spans="1:15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</row>
    <row r="3" s="2" customFormat="1" ht="39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</row>
    <row r="4" s="2" customFormat="1" ht="36" customHeight="1" spans="1:15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/>
      <c r="K4" s="7"/>
      <c r="L4" s="7"/>
      <c r="M4" s="7"/>
      <c r="N4" s="7"/>
      <c r="O4" s="7"/>
    </row>
    <row r="5" s="2" customFormat="1" ht="39" customHeight="1" spans="1:15">
      <c r="A5" s="7">
        <v>1</v>
      </c>
      <c r="B5" s="8" t="s">
        <v>18</v>
      </c>
      <c r="C5" s="9">
        <v>7183200</v>
      </c>
      <c r="D5" s="10" t="s">
        <v>19</v>
      </c>
      <c r="E5" s="11">
        <v>35.5</v>
      </c>
      <c r="F5" s="11">
        <v>35.6</v>
      </c>
      <c r="G5" s="11">
        <v>32</v>
      </c>
      <c r="H5" s="11">
        <v>39.3</v>
      </c>
      <c r="I5" s="11">
        <v>29.8</v>
      </c>
      <c r="J5" s="19">
        <v>35.55</v>
      </c>
      <c r="K5" s="19">
        <v>42</v>
      </c>
      <c r="L5" s="20" t="s">
        <v>19</v>
      </c>
      <c r="M5" s="20">
        <v>7.84</v>
      </c>
      <c r="N5" s="21">
        <f t="shared" ref="N5:N16" si="0">SUM(J5:K5,M5)</f>
        <v>85.39</v>
      </c>
      <c r="O5" s="7"/>
    </row>
    <row r="6" s="2" customFormat="1" ht="39" customHeight="1" spans="1:15">
      <c r="A6" s="7">
        <v>2</v>
      </c>
      <c r="B6" s="8" t="s">
        <v>20</v>
      </c>
      <c r="C6" s="9">
        <v>6482400</v>
      </c>
      <c r="D6" s="10" t="s">
        <v>19</v>
      </c>
      <c r="E6" s="11">
        <v>39</v>
      </c>
      <c r="F6" s="11">
        <v>38</v>
      </c>
      <c r="G6" s="11">
        <v>36.5</v>
      </c>
      <c r="H6" s="11">
        <v>37.8</v>
      </c>
      <c r="I6" s="11">
        <v>32.3</v>
      </c>
      <c r="J6" s="19">
        <v>37.55</v>
      </c>
      <c r="K6" s="19">
        <v>45</v>
      </c>
      <c r="L6" s="20" t="s">
        <v>19</v>
      </c>
      <c r="M6" s="20">
        <v>8.25</v>
      </c>
      <c r="N6" s="21">
        <f t="shared" si="0"/>
        <v>90.8</v>
      </c>
      <c r="O6" s="7"/>
    </row>
    <row r="7" s="2" customFormat="1" ht="39" customHeight="1" spans="1:15">
      <c r="A7" s="7">
        <v>3</v>
      </c>
      <c r="B7" s="8" t="s">
        <v>21</v>
      </c>
      <c r="C7" s="9">
        <v>6556000</v>
      </c>
      <c r="D7" s="10" t="s">
        <v>19</v>
      </c>
      <c r="E7" s="11">
        <v>40.2</v>
      </c>
      <c r="F7" s="11">
        <v>39.9</v>
      </c>
      <c r="G7" s="11">
        <v>37.5</v>
      </c>
      <c r="H7" s="11">
        <v>38.8</v>
      </c>
      <c r="I7" s="11">
        <v>36.6</v>
      </c>
      <c r="J7" s="19">
        <v>39.25</v>
      </c>
      <c r="K7" s="19">
        <v>45</v>
      </c>
      <c r="L7" s="20" t="s">
        <v>19</v>
      </c>
      <c r="M7" s="20">
        <v>8.57</v>
      </c>
      <c r="N7" s="21">
        <f t="shared" si="0"/>
        <v>92.82</v>
      </c>
      <c r="O7" s="7" t="s">
        <v>22</v>
      </c>
    </row>
    <row r="8" s="2" customFormat="1" ht="39" customHeight="1" spans="1:15">
      <c r="A8" s="7">
        <v>4</v>
      </c>
      <c r="B8" s="8" t="s">
        <v>23</v>
      </c>
      <c r="C8" s="9">
        <v>6044400</v>
      </c>
      <c r="D8" s="10" t="s">
        <v>19</v>
      </c>
      <c r="E8" s="11">
        <v>39.5</v>
      </c>
      <c r="F8" s="11">
        <v>37.8</v>
      </c>
      <c r="G8" s="11">
        <v>37</v>
      </c>
      <c r="H8" s="11">
        <v>37.4</v>
      </c>
      <c r="I8" s="11">
        <v>32</v>
      </c>
      <c r="J8" s="19">
        <v>37.5</v>
      </c>
      <c r="K8" s="19">
        <v>45</v>
      </c>
      <c r="L8" s="20" t="s">
        <v>19</v>
      </c>
      <c r="M8" s="20">
        <v>6.34</v>
      </c>
      <c r="N8" s="21">
        <f t="shared" si="0"/>
        <v>88.84</v>
      </c>
      <c r="O8" s="7"/>
    </row>
    <row r="9" s="2" customFormat="1" ht="39" customHeight="1" spans="1:15">
      <c r="A9" s="7">
        <v>5</v>
      </c>
      <c r="B9" s="8" t="s">
        <v>24</v>
      </c>
      <c r="C9" s="9">
        <v>6310000</v>
      </c>
      <c r="D9" s="10" t="s">
        <v>19</v>
      </c>
      <c r="E9" s="11">
        <v>39</v>
      </c>
      <c r="F9" s="11">
        <v>35.2</v>
      </c>
      <c r="G9" s="11">
        <v>33</v>
      </c>
      <c r="H9" s="11">
        <v>38.9</v>
      </c>
      <c r="I9" s="11">
        <v>32.7</v>
      </c>
      <c r="J9" s="19">
        <v>36.8</v>
      </c>
      <c r="K9" s="19">
        <v>45</v>
      </c>
      <c r="L9" s="20" t="s">
        <v>19</v>
      </c>
      <c r="M9" s="20">
        <v>7.5</v>
      </c>
      <c r="N9" s="21">
        <f t="shared" si="0"/>
        <v>89.3</v>
      </c>
      <c r="O9" s="7"/>
    </row>
    <row r="10" s="2" customFormat="1" ht="39" customHeight="1" spans="1:15">
      <c r="A10" s="7">
        <v>6</v>
      </c>
      <c r="B10" s="8" t="s">
        <v>25</v>
      </c>
      <c r="C10" s="9">
        <v>7720000</v>
      </c>
      <c r="D10" s="10" t="s">
        <v>19</v>
      </c>
      <c r="E10" s="11">
        <v>38.5</v>
      </c>
      <c r="F10" s="11">
        <v>35.6</v>
      </c>
      <c r="G10" s="11">
        <v>33.5</v>
      </c>
      <c r="H10" s="11">
        <v>39</v>
      </c>
      <c r="I10" s="11">
        <v>32.7</v>
      </c>
      <c r="J10" s="19">
        <v>37.05</v>
      </c>
      <c r="K10" s="19">
        <v>45</v>
      </c>
      <c r="L10" s="20" t="s">
        <v>19</v>
      </c>
      <c r="M10" s="20">
        <v>3.94</v>
      </c>
      <c r="N10" s="21">
        <f t="shared" si="0"/>
        <v>85.99</v>
      </c>
      <c r="O10" s="7"/>
    </row>
    <row r="11" s="2" customFormat="1" ht="39" customHeight="1" spans="1:15">
      <c r="A11" s="7">
        <v>7</v>
      </c>
      <c r="B11" s="8" t="s">
        <v>26</v>
      </c>
      <c r="C11" s="9">
        <v>6480000</v>
      </c>
      <c r="D11" s="10" t="s">
        <v>19</v>
      </c>
      <c r="E11" s="11">
        <v>39</v>
      </c>
      <c r="F11" s="11">
        <v>37.8</v>
      </c>
      <c r="G11" s="11">
        <v>36.5</v>
      </c>
      <c r="H11" s="11">
        <v>38.3</v>
      </c>
      <c r="I11" s="11">
        <v>32.2</v>
      </c>
      <c r="J11" s="19">
        <v>37.6</v>
      </c>
      <c r="K11" s="19">
        <v>45</v>
      </c>
      <c r="L11" s="20" t="s">
        <v>19</v>
      </c>
      <c r="M11" s="20">
        <v>8.23</v>
      </c>
      <c r="N11" s="21">
        <f t="shared" si="0"/>
        <v>90.83</v>
      </c>
      <c r="O11" s="7"/>
    </row>
    <row r="12" s="2" customFormat="1" ht="39" customHeight="1" spans="1:15">
      <c r="A12" s="7">
        <v>8</v>
      </c>
      <c r="B12" s="8" t="s">
        <v>27</v>
      </c>
      <c r="C12" s="9">
        <v>8409600</v>
      </c>
      <c r="D12" s="10" t="s">
        <v>19</v>
      </c>
      <c r="E12" s="11">
        <v>36.5</v>
      </c>
      <c r="F12" s="11">
        <v>35.4</v>
      </c>
      <c r="G12" s="11">
        <v>28.5</v>
      </c>
      <c r="H12" s="11">
        <v>36.2</v>
      </c>
      <c r="I12" s="11">
        <v>30.6</v>
      </c>
      <c r="J12" s="19">
        <v>35.2</v>
      </c>
      <c r="K12" s="19">
        <v>41</v>
      </c>
      <c r="L12" s="20" t="s">
        <v>19</v>
      </c>
      <c r="M12" s="20">
        <v>0</v>
      </c>
      <c r="N12" s="21">
        <f t="shared" si="0"/>
        <v>76.2</v>
      </c>
      <c r="O12" s="7"/>
    </row>
    <row r="13" s="2" customFormat="1" ht="39" customHeight="1" spans="1:15">
      <c r="A13" s="7">
        <v>9</v>
      </c>
      <c r="B13" s="8" t="s">
        <v>28</v>
      </c>
      <c r="C13" s="9">
        <v>6132000</v>
      </c>
      <c r="D13" s="10" t="s">
        <v>19</v>
      </c>
      <c r="E13" s="11">
        <v>39.5</v>
      </c>
      <c r="F13" s="11">
        <v>35.2</v>
      </c>
      <c r="G13" s="11">
        <v>30</v>
      </c>
      <c r="H13" s="11">
        <v>36.9</v>
      </c>
      <c r="I13" s="11">
        <v>32.6</v>
      </c>
      <c r="J13" s="19">
        <v>36.15</v>
      </c>
      <c r="K13" s="19">
        <v>45</v>
      </c>
      <c r="L13" s="20" t="s">
        <v>19</v>
      </c>
      <c r="M13" s="20">
        <v>6.72</v>
      </c>
      <c r="N13" s="21">
        <f t="shared" si="0"/>
        <v>87.87</v>
      </c>
      <c r="O13" s="7"/>
    </row>
    <row r="14" s="2" customFormat="1" ht="39" customHeight="1" spans="1:15">
      <c r="A14" s="7">
        <v>10</v>
      </c>
      <c r="B14" s="8" t="s">
        <v>29</v>
      </c>
      <c r="C14" s="9">
        <v>8497200</v>
      </c>
      <c r="D14" s="10" t="s">
        <v>19</v>
      </c>
      <c r="E14" s="11">
        <v>38</v>
      </c>
      <c r="F14" s="11">
        <v>35.8</v>
      </c>
      <c r="G14" s="11">
        <v>33</v>
      </c>
      <c r="H14" s="11">
        <v>37.8</v>
      </c>
      <c r="I14" s="11">
        <v>31.1</v>
      </c>
      <c r="J14" s="19">
        <v>36</v>
      </c>
      <c r="K14" s="19">
        <v>27</v>
      </c>
      <c r="L14" s="20" t="s">
        <v>19</v>
      </c>
      <c r="M14" s="20">
        <v>0</v>
      </c>
      <c r="N14" s="21">
        <f t="shared" si="0"/>
        <v>63</v>
      </c>
      <c r="O14" s="7"/>
    </row>
    <row r="15" s="2" customFormat="1" ht="39" customHeight="1" spans="1:15">
      <c r="A15" s="7">
        <v>11</v>
      </c>
      <c r="B15" s="8" t="s">
        <v>30</v>
      </c>
      <c r="C15" s="9">
        <v>8650000</v>
      </c>
      <c r="D15" s="10" t="s">
        <v>19</v>
      </c>
      <c r="E15" s="11">
        <v>36.5</v>
      </c>
      <c r="F15" s="11">
        <v>35.7</v>
      </c>
      <c r="G15" s="11">
        <v>30.5</v>
      </c>
      <c r="H15" s="11">
        <v>36.6</v>
      </c>
      <c r="I15" s="11">
        <v>29.2</v>
      </c>
      <c r="J15" s="19">
        <v>35.2</v>
      </c>
      <c r="K15" s="19">
        <v>32</v>
      </c>
      <c r="L15" s="20" t="s">
        <v>19</v>
      </c>
      <c r="M15" s="20">
        <v>0</v>
      </c>
      <c r="N15" s="21">
        <f t="shared" si="0"/>
        <v>67.2</v>
      </c>
      <c r="O15" s="7"/>
    </row>
    <row r="16" s="2" customFormat="1" ht="39" customHeight="1" spans="1:15">
      <c r="A16" s="7">
        <v>12</v>
      </c>
      <c r="B16" s="8" t="s">
        <v>31</v>
      </c>
      <c r="C16" s="9">
        <v>6712980</v>
      </c>
      <c r="D16" s="10" t="s">
        <v>19</v>
      </c>
      <c r="E16" s="11">
        <v>39.5</v>
      </c>
      <c r="F16" s="11">
        <v>36.2</v>
      </c>
      <c r="G16" s="11">
        <v>35.5</v>
      </c>
      <c r="H16" s="11">
        <v>38.5</v>
      </c>
      <c r="I16" s="11">
        <v>36</v>
      </c>
      <c r="J16" s="19">
        <v>37.25</v>
      </c>
      <c r="K16" s="19">
        <v>39</v>
      </c>
      <c r="L16" s="20" t="s">
        <v>19</v>
      </c>
      <c r="M16" s="20">
        <v>9.25</v>
      </c>
      <c r="N16" s="21">
        <f t="shared" si="0"/>
        <v>85.5</v>
      </c>
      <c r="O16" s="7"/>
    </row>
    <row r="17" ht="44.25" customHeight="1" spans="1:15">
      <c r="A17" s="12" t="s">
        <v>32</v>
      </c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4"/>
      <c r="O17" s="22"/>
    </row>
    <row r="18" ht="33.75" customHeight="1" spans="1:15">
      <c r="A18" s="15" t="s">
        <v>2</v>
      </c>
      <c r="B18" s="16" t="s">
        <v>3</v>
      </c>
      <c r="C18" s="16"/>
      <c r="D18" s="16" t="s">
        <v>33</v>
      </c>
      <c r="E18" s="16"/>
      <c r="F18" s="16"/>
      <c r="G18" s="16"/>
      <c r="H18" s="16"/>
      <c r="I18" s="16"/>
      <c r="J18" s="16"/>
      <c r="K18" s="16" t="s">
        <v>34</v>
      </c>
      <c r="L18" s="16"/>
      <c r="M18" s="16"/>
      <c r="N18" s="16"/>
      <c r="O18" s="16"/>
    </row>
    <row r="19" ht="48.95" customHeight="1" spans="1:15">
      <c r="A19" s="16">
        <v>1</v>
      </c>
      <c r="B19" s="16" t="s">
        <v>35</v>
      </c>
      <c r="C19" s="16"/>
      <c r="D19" s="16" t="s">
        <v>35</v>
      </c>
      <c r="E19" s="16"/>
      <c r="F19" s="16"/>
      <c r="G19" s="16"/>
      <c r="H19" s="16"/>
      <c r="I19" s="16"/>
      <c r="J19" s="16"/>
      <c r="K19" s="16" t="s">
        <v>35</v>
      </c>
      <c r="L19" s="16"/>
      <c r="M19" s="16"/>
      <c r="N19" s="16"/>
      <c r="O19" s="16"/>
    </row>
    <row r="20" ht="47.25" customHeight="1" spans="1:15">
      <c r="A20" s="17" t="s">
        <v>36</v>
      </c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5"/>
      <c r="O20" s="15"/>
    </row>
    <row r="21" spans="5:11">
      <c r="E21" s="18"/>
      <c r="F21" s="18"/>
      <c r="G21" s="18"/>
      <c r="H21" s="18"/>
      <c r="I21" s="18"/>
      <c r="J21" s="18"/>
      <c r="K21" s="18"/>
    </row>
    <row r="22" spans="12:12">
      <c r="L22" s="23"/>
    </row>
  </sheetData>
  <autoFilter xmlns:etc="http://www.wps.cn/officeDocument/2017/etCustomData" ref="A3:O20" etc:filterBottomFollowUsedRange="0">
    <extLst/>
  </autoFilter>
  <mergeCells count="21">
    <mergeCell ref="A1:O1"/>
    <mergeCell ref="A2:O2"/>
    <mergeCell ref="E3:I3"/>
    <mergeCell ref="A17:O17"/>
    <mergeCell ref="B18:C18"/>
    <mergeCell ref="D18:J18"/>
    <mergeCell ref="K18:O18"/>
    <mergeCell ref="B19:C19"/>
    <mergeCell ref="D19:J19"/>
    <mergeCell ref="K19:O19"/>
    <mergeCell ref="A20:O20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综合评分法评标情况一览表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2025-07-22T12:57:32Z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2052-12.1.0.22175</vt:lpwstr>
  </property>
</Properties>
</file>