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综合评分法评标情况一览表" sheetId="1" r:id="rId1"/>
  </sheets>
  <definedNames>
    <definedName name="_xlnm._FilterDatabase" localSheetId="0" hidden="1">综合评分法评标情况一览表!$A$3:$O$12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<sst xmlns="http://schemas.openxmlformats.org/spreadsheetml/2006/main" count="40" uniqueCount="28">
  <si>
    <t>评标情况一览表</t>
  </si>
  <si>
    <t>招标项目名称：梁园镇新合社区全域土地综合整治及镇域环境提升项目-新合2期农民居住社区工程第三方检测
招标项目编号：2025ADDWZ00224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</si>
  <si>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</si>
  <si>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</si>
  <si>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</si>
  <si>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</si>
  <si>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</si>
  <si>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</si>
  <si>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</si>
  <si>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</si>
  <si>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</si>
  <si>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</si>
  <si>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</si>
  <si>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</si>
  <si>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</si>
  <si>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</si>
  <si>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</si>
  <si>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</si>
  <si>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安徽建工检测科技集团有限公司</t>
  </si>
  <si>
    <t>通过</t>
  </si>
  <si>
    <t>第一中标候选人</t>
  </si>
  <si>
    <t>合肥工大共达工程检测试验有限公司</t>
  </si>
  <si>
    <t>安徽省建设工程测试研究院有限责任公司</t>
  </si>
  <si>
    <t>被否决的投标人名称、否决依据和原因</t>
  </si>
  <si>
    <t>否决原因</t>
  </si>
  <si>
    <t>否决依据</t>
  </si>
  <si>
    <t>/</t>
  </si>
  <si>
    <r>
      <rPr>
        <sz val="14"/>
        <color rgb="FF000000"/>
        <rFont val="宋体"/>
        <charset val="134"/>
      </rP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3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 212660.00 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</si>
</sst>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4" fillId="0" borderId="1" xfId="49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78" fontId="0" fillId="0" borderId="0" xfId="0" applyNumberFormat="1" applyAlignment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O14"/>
  <sheetViews>
    <sheetView tabSelected="1" zoomScale="115" zoomScaleNormal="115" workbookViewId="0">
      <selection activeCell="B5" sqref="B5"/>
    </sheetView>
  </sheetViews>
  <sheetFormatPr defaultColWidth="9" defaultRowHeight="13.5"/>
  <cols>
    <col min="1" max="1" width="6.25" customWidth="1"/>
    <col min="2" max="2" width="27.375" style="4" customWidth="1"/>
    <col min="3" max="3" width="15.875" customWidth="1"/>
    <col min="4" max="4" width="12.625" customWidth="1"/>
    <col min="5" max="9" width="9.5" style="4" customWidth="1"/>
    <col min="10" max="11" width="9.625" style="4" customWidth="1"/>
    <col min="12" max="12" width="13" customWidth="1"/>
    <col min="13" max="13" width="10.625" customWidth="1"/>
    <col min="14" max="14" width="9.625" customWidth="1"/>
    <col min="15" max="15" width="16.125" customWidth="1"/>
    <col min="17" max="17" width="13.875" customWidth="1"/>
  </cols>
  <sheetData>
    <row r="1" ht="39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58.5" customHeight="1" spans="1:15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/>
      <c r="G3" s="8"/>
      <c r="H3" s="8"/>
      <c r="I3" s="8"/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</row>
    <row r="4" s="2" customFormat="1" ht="36" customHeight="1" spans="1:15">
      <c r="A4" s="8"/>
      <c r="B4" s="8"/>
      <c r="C4" s="8"/>
      <c r="D4" s="8"/>
      <c r="E4" s="8" t="s">
        <v>13</v>
      </c>
      <c r="F4" s="8" t="s">
        <v>14</v>
      </c>
      <c r="G4" s="8" t="s">
        <v>15</v>
      </c>
      <c r="H4" s="8" t="s">
        <v>16</v>
      </c>
      <c r="I4" s="8" t="s">
        <v>17</v>
      </c>
      <c r="J4" s="8"/>
      <c r="K4" s="8"/>
      <c r="L4" s="8"/>
      <c r="M4" s="8"/>
      <c r="N4" s="8"/>
      <c r="O4" s="8"/>
    </row>
    <row r="5" s="3" customFormat="1" ht="54" customHeight="1" spans="1:15">
      <c r="A5" s="8">
        <v>1</v>
      </c>
      <c r="B5" s="9" t="s">
        <v>18</v>
      </c>
      <c r="C5" s="10">
        <v>198000</v>
      </c>
      <c r="D5" s="11" t="s">
        <v>19</v>
      </c>
      <c r="E5" s="12">
        <v>39</v>
      </c>
      <c r="F5" s="12">
        <v>36.2</v>
      </c>
      <c r="G5" s="12">
        <v>33</v>
      </c>
      <c r="H5" s="12">
        <v>39.2</v>
      </c>
      <c r="I5" s="12">
        <v>36</v>
      </c>
      <c r="J5" s="12">
        <v>37.85</v>
      </c>
      <c r="K5" s="12">
        <v>41</v>
      </c>
      <c r="L5" s="19" t="s">
        <v>19</v>
      </c>
      <c r="M5" s="19">
        <v>7.93</v>
      </c>
      <c r="N5" s="20">
        <f>SUM(J5:K5,M5)</f>
        <v>86.78</v>
      </c>
      <c r="O5" s="8" t="s">
        <v>20</v>
      </c>
    </row>
    <row r="6" s="3" customFormat="1" ht="54" customHeight="1" spans="1:15">
      <c r="A6" s="8">
        <v>2</v>
      </c>
      <c r="B6" s="9" t="s">
        <v>21</v>
      </c>
      <c r="C6" s="10">
        <v>268000</v>
      </c>
      <c r="D6" s="11" t="s">
        <v>19</v>
      </c>
      <c r="E6" s="12">
        <v>41.1</v>
      </c>
      <c r="F6" s="12">
        <v>36.1</v>
      </c>
      <c r="G6" s="12">
        <v>28</v>
      </c>
      <c r="H6" s="12">
        <v>38.7</v>
      </c>
      <c r="I6" s="12">
        <v>38.5</v>
      </c>
      <c r="J6" s="12">
        <v>38.5</v>
      </c>
      <c r="K6" s="12">
        <v>41</v>
      </c>
      <c r="L6" s="19" t="s">
        <v>19</v>
      </c>
      <c r="M6" s="19">
        <v>0</v>
      </c>
      <c r="N6" s="20">
        <f>SUM(J6:K6,M6)</f>
        <v>79.5</v>
      </c>
      <c r="O6" s="8"/>
    </row>
    <row r="7" s="3" customFormat="1" ht="54" customHeight="1" spans="1:15">
      <c r="A7" s="8">
        <v>3</v>
      </c>
      <c r="B7" s="9" t="s">
        <v>22</v>
      </c>
      <c r="C7" s="10">
        <v>185000</v>
      </c>
      <c r="D7" s="11" t="s">
        <v>19</v>
      </c>
      <c r="E7" s="12">
        <v>39.1</v>
      </c>
      <c r="F7" s="12">
        <v>36.5</v>
      </c>
      <c r="G7" s="12">
        <v>34</v>
      </c>
      <c r="H7" s="12">
        <v>39.2</v>
      </c>
      <c r="I7" s="12">
        <v>41.5</v>
      </c>
      <c r="J7" s="12">
        <v>39.4</v>
      </c>
      <c r="K7" s="12">
        <v>41</v>
      </c>
      <c r="L7" s="19" t="s">
        <v>19</v>
      </c>
      <c r="M7" s="19">
        <v>6.1</v>
      </c>
      <c r="N7" s="20">
        <f>J7+K7+M7</f>
        <v>86.5</v>
      </c>
      <c r="O7" s="8"/>
    </row>
    <row r="8" ht="44.25" customHeight="1" spans="1:15">
      <c r="A8" s="13" t="s">
        <v>23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21"/>
    </row>
    <row r="9" ht="33.75" customHeight="1" spans="1:15">
      <c r="A9" s="15" t="s">
        <v>2</v>
      </c>
      <c r="B9" s="16" t="s">
        <v>3</v>
      </c>
      <c r="C9" s="16"/>
      <c r="D9" s="16" t="s">
        <v>24</v>
      </c>
      <c r="E9" s="16"/>
      <c r="F9" s="16"/>
      <c r="G9" s="16"/>
      <c r="H9" s="16"/>
      <c r="I9" s="16"/>
      <c r="J9" s="16"/>
      <c r="K9" s="16" t="s">
        <v>25</v>
      </c>
      <c r="L9" s="16"/>
      <c r="M9" s="16"/>
      <c r="N9" s="16"/>
      <c r="O9" s="16"/>
    </row>
    <row r="10" ht="67" customHeight="1" spans="1:15">
      <c r="A10" s="16">
        <v>1</v>
      </c>
      <c r="B10" s="16" t="s">
        <v>26</v>
      </c>
      <c r="C10" s="16"/>
      <c r="D10" s="16" t="s">
        <v>26</v>
      </c>
      <c r="E10" s="16"/>
      <c r="F10" s="16"/>
      <c r="G10" s="16"/>
      <c r="H10" s="16"/>
      <c r="I10" s="16"/>
      <c r="J10" s="16"/>
      <c r="K10" s="16" t="s">
        <v>26</v>
      </c>
      <c r="L10" s="16"/>
      <c r="M10" s="16"/>
      <c r="N10" s="16"/>
      <c r="O10" s="16"/>
    </row>
    <row r="11" ht="67" customHeight="1" spans="1:15">
      <c r="A11" s="16">
        <v>2</v>
      </c>
      <c r="B11" s="16" t="s">
        <v>26</v>
      </c>
      <c r="C11" s="16"/>
      <c r="D11" s="16" t="s">
        <v>26</v>
      </c>
      <c r="E11" s="16"/>
      <c r="F11" s="16"/>
      <c r="G11" s="16"/>
      <c r="H11" s="16"/>
      <c r="I11" s="16"/>
      <c r="J11" s="16"/>
      <c r="K11" s="16" t="s">
        <v>26</v>
      </c>
      <c r="L11" s="16"/>
      <c r="M11" s="16"/>
      <c r="N11" s="16"/>
      <c r="O11" s="16"/>
    </row>
    <row r="12" ht="47.25" customHeight="1" spans="1:15">
      <c r="A12" s="17" t="s">
        <v>27</v>
      </c>
      <c r="B12" s="16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5:11">
      <c r="E13" s="18"/>
      <c r="F13" s="18"/>
      <c r="G13" s="18"/>
      <c r="H13" s="18"/>
      <c r="I13" s="18"/>
      <c r="J13" s="18"/>
      <c r="K13" s="18"/>
    </row>
    <row r="14" spans="12:12">
      <c r="L14" s="22"/>
    </row>
  </sheetData>
  <autoFilter xmlns:etc="http://www.wps.cn/officeDocument/2017/etCustomData" ref="A3:O12" etc:filterBottomFollowUsedRange="0">
    <extLst/>
  </autoFilter>
  <mergeCells count="24">
    <mergeCell ref="A1:O1"/>
    <mergeCell ref="A2:O2"/>
    <mergeCell ref="E3:I3"/>
    <mergeCell ref="A8:O8"/>
    <mergeCell ref="B9:C9"/>
    <mergeCell ref="D9:J9"/>
    <mergeCell ref="K9:O9"/>
    <mergeCell ref="B10:C10"/>
    <mergeCell ref="D10:J10"/>
    <mergeCell ref="K10:O10"/>
    <mergeCell ref="B11:C11"/>
    <mergeCell ref="D11:J11"/>
    <mergeCell ref="K11:O11"/>
    <mergeCell ref="A12:O12"/>
    <mergeCell ref="A3:A4"/>
    <mergeCell ref="B3:B4"/>
    <mergeCell ref="C3:C4"/>
    <mergeCell ref="D3:D4"/>
    <mergeCell ref="J3:J4"/>
    <mergeCell ref="K3:K4"/>
    <mergeCell ref="L3:L4"/>
    <mergeCell ref="M3:M4"/>
    <mergeCell ref="N3:N4"/>
    <mergeCell ref="O3:O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  <ignoredErrors>
    <ignoredError sqref="N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综合评分法评标情况一览表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FDJY</cp:lastModifiedBy>
  <dcterms:created xsi:type="dcterms:W3CDTF">2025-02-07T11:02:00Z</dcterms:created>
  <dcterms:modified xsi:type="dcterms:W3CDTF">2025-08-13T04:26:23Z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2052-12.1.0.21915</vt:lpwstr>
  </property>
</Properties>
</file>