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<sst xmlns="http://schemas.openxmlformats.org/spreadsheetml/2006/main" count="49" uniqueCount="32">
  <si>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评标情况一览表</t>
  </si>
  <si>
    <t>招标项目名称：肥东县再生水利用配置工程第三方检测  
招标项目编号：2025ADDWZ00182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</si>
  <si>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</si>
  <si>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</si>
  <si>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</si>
  <si>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</si>
  <si>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</si>
  <si>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</si>
  <si>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</si>
  <si>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</si>
  <si>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</si>
  <si>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</si>
  <si>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</si>
  <si>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</si>
  <si>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</si>
  <si>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</si>
  <si>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</si>
  <si>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</si>
  <si>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安徽省建设工程测试研究院有限责任公司</t>
  </si>
  <si>
    <t>通过</t>
  </si>
  <si>
    <t>安徽省建院工程质量检测有限公司</t>
  </si>
  <si>
    <t>第一中标候选人</t>
  </si>
  <si>
    <t>国检测试控股集团安徽元正检测有限公司</t>
  </si>
  <si>
    <t>安徽省建筑工程质量监督检测站有限公司</t>
  </si>
  <si>
    <t>合肥工大共达工程检测试验有限公司</t>
  </si>
  <si>
    <t>安徽建工检测科技集团有限公司</t>
  </si>
  <si>
    <t>合肥市建设工程监测中心有限责任公司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</si>
  <si>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</si>
  <si>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</si>
  <si>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</si>
  <si>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</si>
  <si>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7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870228.571428571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</si>
</sst>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7"/>
  <sheetViews>
    <sheetView tabSelected="1" zoomScale="115" zoomScaleNormal="115" topLeftCell="A2" workbookViewId="0">
      <selection activeCell="B8" sqref="B8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960000</v>
      </c>
      <c r="D5" s="10" t="s">
        <v>19</v>
      </c>
      <c r="E5" s="11">
        <v>34.3</v>
      </c>
      <c r="F5" s="11">
        <v>33.5</v>
      </c>
      <c r="G5" s="11">
        <v>34</v>
      </c>
      <c r="H5" s="11">
        <v>33.6</v>
      </c>
      <c r="I5" s="11">
        <v>35.8</v>
      </c>
      <c r="J5" s="19">
        <v>34.35</v>
      </c>
      <c r="K5" s="19">
        <v>44</v>
      </c>
      <c r="L5" s="20" t="s">
        <v>19</v>
      </c>
      <c r="M5" s="20">
        <v>4.84</v>
      </c>
      <c r="N5" s="21">
        <f t="shared" ref="N5:N11" si="0">SUM(J5:K5,M5)</f>
        <v>83.19</v>
      </c>
      <c r="O5" s="7"/>
    </row>
    <row r="6" s="2" customFormat="1" ht="39" customHeight="1" spans="1:15">
      <c r="A6" s="7">
        <v>2</v>
      </c>
      <c r="B6" s="8" t="s">
        <v>20</v>
      </c>
      <c r="C6" s="9">
        <v>860000</v>
      </c>
      <c r="D6" s="10" t="s">
        <v>19</v>
      </c>
      <c r="E6" s="11">
        <v>35.1</v>
      </c>
      <c r="F6" s="11">
        <v>30.5</v>
      </c>
      <c r="G6" s="11">
        <v>35</v>
      </c>
      <c r="H6" s="11">
        <v>35.2</v>
      </c>
      <c r="I6" s="11">
        <v>35.8</v>
      </c>
      <c r="J6" s="19">
        <v>34.7</v>
      </c>
      <c r="K6" s="19">
        <v>44</v>
      </c>
      <c r="L6" s="20" t="s">
        <v>19</v>
      </c>
      <c r="M6" s="20">
        <v>9.65</v>
      </c>
      <c r="N6" s="21">
        <f t="shared" si="0"/>
        <v>88.35</v>
      </c>
      <c r="O6" s="7" t="s">
        <v>21</v>
      </c>
    </row>
    <row r="7" s="2" customFormat="1" ht="39" customHeight="1" spans="1:15">
      <c r="A7" s="7">
        <v>3</v>
      </c>
      <c r="B7" s="8" t="s">
        <v>22</v>
      </c>
      <c r="C7" s="9">
        <v>1120000</v>
      </c>
      <c r="D7" s="10" t="s">
        <v>19</v>
      </c>
      <c r="E7" s="11">
        <v>34.4</v>
      </c>
      <c r="F7" s="11">
        <v>34.1</v>
      </c>
      <c r="G7" s="11">
        <v>33</v>
      </c>
      <c r="H7" s="11">
        <v>35.6</v>
      </c>
      <c r="I7" s="11">
        <v>37.6</v>
      </c>
      <c r="J7" s="19">
        <v>34.45</v>
      </c>
      <c r="K7" s="19">
        <v>44</v>
      </c>
      <c r="L7" s="20" t="s">
        <v>19</v>
      </c>
      <c r="M7" s="20">
        <v>0</v>
      </c>
      <c r="N7" s="21">
        <f t="shared" si="0"/>
        <v>78.45</v>
      </c>
      <c r="O7" s="7"/>
    </row>
    <row r="8" s="2" customFormat="1" ht="39" customHeight="1" spans="1:15">
      <c r="A8" s="7">
        <v>4</v>
      </c>
      <c r="B8" s="8" t="s">
        <v>23</v>
      </c>
      <c r="C8" s="9">
        <v>1130000</v>
      </c>
      <c r="D8" s="10" t="s">
        <v>19</v>
      </c>
      <c r="E8" s="11">
        <v>34.5</v>
      </c>
      <c r="F8" s="11">
        <v>33.8</v>
      </c>
      <c r="G8" s="11">
        <v>33</v>
      </c>
      <c r="H8" s="11">
        <v>38.1</v>
      </c>
      <c r="I8" s="11">
        <v>36.4</v>
      </c>
      <c r="J8" s="19">
        <v>34.35</v>
      </c>
      <c r="K8" s="19">
        <v>44</v>
      </c>
      <c r="L8" s="20" t="s">
        <v>19</v>
      </c>
      <c r="M8" s="20">
        <v>0</v>
      </c>
      <c r="N8" s="21">
        <f t="shared" si="0"/>
        <v>78.35</v>
      </c>
      <c r="O8" s="7"/>
    </row>
    <row r="9" s="2" customFormat="1" ht="39" customHeight="1" spans="1:15">
      <c r="A9" s="7">
        <v>5</v>
      </c>
      <c r="B9" s="8" t="s">
        <v>24</v>
      </c>
      <c r="C9" s="9">
        <v>760000</v>
      </c>
      <c r="D9" s="10" t="s">
        <v>19</v>
      </c>
      <c r="E9" s="11">
        <v>35.2</v>
      </c>
      <c r="F9" s="11">
        <v>33.5</v>
      </c>
      <c r="G9" s="11">
        <v>38</v>
      </c>
      <c r="H9" s="11">
        <v>33.3</v>
      </c>
      <c r="I9" s="11">
        <v>36.4</v>
      </c>
      <c r="J9" s="19">
        <v>35.8</v>
      </c>
      <c r="K9" s="19">
        <v>44</v>
      </c>
      <c r="L9" s="20" t="s">
        <v>19</v>
      </c>
      <c r="M9" s="20">
        <v>6.2</v>
      </c>
      <c r="N9" s="21">
        <f t="shared" si="0"/>
        <v>86</v>
      </c>
      <c r="O9" s="7"/>
    </row>
    <row r="10" s="2" customFormat="1" ht="39" customHeight="1" spans="1:15">
      <c r="A10" s="7">
        <v>6</v>
      </c>
      <c r="B10" s="8" t="s">
        <v>25</v>
      </c>
      <c r="C10" s="9">
        <v>750000</v>
      </c>
      <c r="D10" s="10" t="s">
        <v>19</v>
      </c>
      <c r="E10" s="11">
        <v>34.7</v>
      </c>
      <c r="F10" s="11">
        <v>34.1</v>
      </c>
      <c r="G10" s="11">
        <v>33</v>
      </c>
      <c r="H10" s="11">
        <v>34.1</v>
      </c>
      <c r="I10" s="11">
        <v>36.4</v>
      </c>
      <c r="J10" s="19">
        <v>34.6</v>
      </c>
      <c r="K10" s="19">
        <v>44</v>
      </c>
      <c r="L10" s="20" t="s">
        <v>19</v>
      </c>
      <c r="M10" s="20">
        <v>5.85</v>
      </c>
      <c r="N10" s="21">
        <f t="shared" si="0"/>
        <v>84.45</v>
      </c>
      <c r="O10" s="7"/>
    </row>
    <row r="11" s="2" customFormat="1" ht="39" customHeight="1" spans="1:15">
      <c r="A11" s="7">
        <v>7</v>
      </c>
      <c r="B11" s="8" t="s">
        <v>26</v>
      </c>
      <c r="C11" s="9">
        <v>700000</v>
      </c>
      <c r="D11" s="10" t="s">
        <v>19</v>
      </c>
      <c r="E11" s="11">
        <v>34.2</v>
      </c>
      <c r="F11" s="11">
        <v>31.1</v>
      </c>
      <c r="G11" s="11">
        <v>33</v>
      </c>
      <c r="H11" s="11">
        <v>40.2</v>
      </c>
      <c r="I11" s="11">
        <v>36.4</v>
      </c>
      <c r="J11" s="19">
        <v>33.55</v>
      </c>
      <c r="K11" s="19">
        <v>44</v>
      </c>
      <c r="L11" s="20" t="s">
        <v>19</v>
      </c>
      <c r="M11" s="20">
        <v>4.13</v>
      </c>
      <c r="N11" s="21">
        <f t="shared" si="0"/>
        <v>81.68</v>
      </c>
      <c r="O11" s="7"/>
    </row>
    <row r="12" ht="44.25" customHeight="1" spans="1:15">
      <c r="A12" s="12" t="s">
        <v>27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  <c r="N12" s="14"/>
      <c r="O12" s="22"/>
    </row>
    <row r="13" ht="33.75" customHeight="1" spans="1:15">
      <c r="A13" s="15" t="s">
        <v>2</v>
      </c>
      <c r="B13" s="16" t="s">
        <v>3</v>
      </c>
      <c r="C13" s="16"/>
      <c r="D13" s="16" t="s">
        <v>28</v>
      </c>
      <c r="E13" s="16"/>
      <c r="F13" s="16"/>
      <c r="G13" s="16"/>
      <c r="H13" s="16"/>
      <c r="I13" s="16"/>
      <c r="J13" s="16"/>
      <c r="K13" s="16" t="s">
        <v>29</v>
      </c>
      <c r="L13" s="16"/>
      <c r="M13" s="16"/>
      <c r="N13" s="16"/>
      <c r="O13" s="16"/>
    </row>
    <row r="14" ht="48.95" customHeight="1" spans="1:15">
      <c r="A14" s="16">
        <v>1</v>
      </c>
      <c r="B14" s="16" t="s">
        <v>30</v>
      </c>
      <c r="C14" s="16"/>
      <c r="D14" s="16" t="s">
        <v>30</v>
      </c>
      <c r="E14" s="16"/>
      <c r="F14" s="16"/>
      <c r="G14" s="16"/>
      <c r="H14" s="16"/>
      <c r="I14" s="16"/>
      <c r="J14" s="16"/>
      <c r="K14" s="16" t="s">
        <v>30</v>
      </c>
      <c r="L14" s="16"/>
      <c r="M14" s="16"/>
      <c r="N14" s="16"/>
      <c r="O14" s="16"/>
    </row>
    <row r="15" ht="47.25" customHeight="1" spans="1:15">
      <c r="A15" s="17" t="s">
        <v>31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5"/>
      <c r="O15" s="15"/>
    </row>
    <row r="16" spans="5:11">
      <c r="E16" s="18"/>
      <c r="F16" s="18"/>
      <c r="G16" s="18"/>
      <c r="H16" s="18"/>
      <c r="I16" s="18"/>
      <c r="J16" s="18"/>
      <c r="K16" s="18"/>
    </row>
    <row r="17" spans="12:12">
      <c r="L17" s="23"/>
    </row>
  </sheetData>
  <autoFilter xmlns:etc="http://www.wps.cn/officeDocument/2017/etCustomData" ref="A3:O15" etc:filterBottomFollowUsedRange="0">
    <extLst/>
  </autoFilter>
  <mergeCells count="21">
    <mergeCell ref="A1:O1"/>
    <mergeCell ref="A2:O2"/>
    <mergeCell ref="E3:I3"/>
    <mergeCell ref="A12:O12"/>
    <mergeCell ref="B13:C13"/>
    <mergeCell ref="D13:J13"/>
    <mergeCell ref="K13:O13"/>
    <mergeCell ref="B14:C14"/>
    <mergeCell ref="D14:J14"/>
    <mergeCell ref="K14:O14"/>
    <mergeCell ref="A15:O15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2025-07-16T10:30:38Z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2052-12.1.0.22175</vt:lpwstr>
  </property>
</Properties>
</file>