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<sst xmlns="http://schemas.openxmlformats.org/spreadsheetml/2006/main" count="46" uniqueCount="30">
  <si>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评标情况一览表</t>
  </si>
  <si>
    <t>招标项目名称：知水路（四顶山路-山流路）建设工程第三方检测
招标项目编号：2025ADDWZ00015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</si>
  <si>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</si>
  <si>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</si>
  <si>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</si>
  <si>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</si>
  <si>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</si>
  <si>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</si>
  <si>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</si>
  <si>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</si>
  <si>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</si>
  <si>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</si>
  <si>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</si>
  <si>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</si>
  <si>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</si>
  <si>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</si>
  <si>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</si>
  <si>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</si>
  <si>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合肥工大工程试验检测有限责任公司</t>
  </si>
  <si>
    <t>通过</t>
  </si>
  <si>
    <t>第一中标候选人</t>
  </si>
  <si>
    <t xml:space="preserve">合肥工大共达工程检测试验有限公司 </t>
  </si>
  <si>
    <t>安徽省建院工程质量检测有限公司</t>
  </si>
  <si>
    <t>安徽省建设工程测试研究院有限责任公司</t>
  </si>
  <si>
    <t>国检测试控股集团安徽元正检测有限公司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</si>
  <si>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</si>
  <si>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</si>
  <si>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</si>
  <si>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</si>
  <si>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5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342684.00   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</si>
</sst>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 "/>
  </numFmts>
  <fonts count="31">
    <font>
      <sz val="11"/>
      <color indexed="8"/>
      <name val="宋体"/>
      <charset val="134"/>
    </font>
    <font>
      <sz val="11"/>
      <color rgb="FF333333"/>
      <name val="Microsoft YaHei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 applyAlignment="1"/>
    <xf numFmtId="0" fontId="1" fillId="2" borderId="0" xfId="0" applyFont="1" applyFill="1" applyAlignment="1">
      <alignment horizontal="left" wrapText="1"/>
    </xf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16"/>
  <sheetViews>
    <sheetView tabSelected="1" workbookViewId="0">
      <selection activeCell="C5" sqref="C5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3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39" customHeight="1" spans="1:15">
      <c r="A5" s="8">
        <v>1</v>
      </c>
      <c r="B5" s="9" t="s">
        <v>18</v>
      </c>
      <c r="C5" s="10">
        <v>345600</v>
      </c>
      <c r="D5" s="11" t="s">
        <v>19</v>
      </c>
      <c r="E5" s="12">
        <v>38.8</v>
      </c>
      <c r="F5" s="12">
        <v>35</v>
      </c>
      <c r="G5" s="12">
        <v>39.5</v>
      </c>
      <c r="H5" s="12">
        <v>36.5</v>
      </c>
      <c r="I5" s="12">
        <v>36</v>
      </c>
      <c r="J5" s="12">
        <v>37.1</v>
      </c>
      <c r="K5" s="12">
        <v>44</v>
      </c>
      <c r="L5" s="21" t="s">
        <v>19</v>
      </c>
      <c r="M5" s="12">
        <v>9.58</v>
      </c>
      <c r="N5" s="22">
        <f>SUM(J5:K5,M5)</f>
        <v>90.68</v>
      </c>
      <c r="O5" s="8" t="s">
        <v>20</v>
      </c>
    </row>
    <row r="6" s="3" customFormat="1" ht="39" customHeight="1" spans="1:15">
      <c r="A6" s="8">
        <v>2</v>
      </c>
      <c r="B6" s="9" t="s">
        <v>21</v>
      </c>
      <c r="C6" s="10">
        <v>372000</v>
      </c>
      <c r="D6" s="11" t="s">
        <v>19</v>
      </c>
      <c r="E6" s="12">
        <v>29.8</v>
      </c>
      <c r="F6" s="12">
        <v>36.4</v>
      </c>
      <c r="G6" s="12">
        <v>37.5</v>
      </c>
      <c r="H6" s="12">
        <v>31.5</v>
      </c>
      <c r="I6" s="12">
        <v>32.6</v>
      </c>
      <c r="J6" s="12">
        <v>34.2</v>
      </c>
      <c r="K6" s="12">
        <v>42</v>
      </c>
      <c r="L6" s="21" t="s">
        <v>19</v>
      </c>
      <c r="M6" s="21">
        <v>5.73</v>
      </c>
      <c r="N6" s="22">
        <f t="shared" ref="N6:N9" si="0">SUM(J6:K6,M6)</f>
        <v>81.93</v>
      </c>
      <c r="O6" s="8"/>
    </row>
    <row r="7" s="3" customFormat="1" ht="39" customHeight="1" spans="1:15">
      <c r="A7" s="8">
        <v>3</v>
      </c>
      <c r="B7" s="9" t="s">
        <v>22</v>
      </c>
      <c r="C7" s="13">
        <v>340000</v>
      </c>
      <c r="D7" s="11" t="s">
        <v>19</v>
      </c>
      <c r="E7" s="12">
        <v>38.2</v>
      </c>
      <c r="F7" s="12">
        <v>36.2</v>
      </c>
      <c r="G7" s="12">
        <v>39</v>
      </c>
      <c r="H7" s="12">
        <v>31</v>
      </c>
      <c r="I7" s="12">
        <v>32.6</v>
      </c>
      <c r="J7" s="12">
        <v>34.4</v>
      </c>
      <c r="K7" s="12">
        <v>44</v>
      </c>
      <c r="L7" s="21" t="s">
        <v>19</v>
      </c>
      <c r="M7" s="12">
        <v>9.77</v>
      </c>
      <c r="N7" s="22">
        <f t="shared" si="0"/>
        <v>88.17</v>
      </c>
      <c r="O7" s="8"/>
    </row>
    <row r="8" s="3" customFormat="1" ht="39" customHeight="1" spans="1:15">
      <c r="A8" s="8">
        <v>4</v>
      </c>
      <c r="B8" s="9" t="s">
        <v>23</v>
      </c>
      <c r="C8" s="10">
        <v>390000</v>
      </c>
      <c r="D8" s="11" t="s">
        <v>19</v>
      </c>
      <c r="E8" s="12">
        <v>34.7</v>
      </c>
      <c r="F8" s="12">
        <v>36.7</v>
      </c>
      <c r="G8" s="12">
        <v>36.5</v>
      </c>
      <c r="H8" s="12">
        <v>32</v>
      </c>
      <c r="I8" s="12">
        <v>32.5</v>
      </c>
      <c r="J8" s="12">
        <v>34</v>
      </c>
      <c r="K8" s="12">
        <v>42</v>
      </c>
      <c r="L8" s="21" t="s">
        <v>19</v>
      </c>
      <c r="M8" s="21">
        <v>3.1</v>
      </c>
      <c r="N8" s="22">
        <f t="shared" si="0"/>
        <v>79.1</v>
      </c>
      <c r="O8" s="8"/>
    </row>
    <row r="9" s="3" customFormat="1" ht="39" customHeight="1" spans="1:15">
      <c r="A9" s="8">
        <v>5</v>
      </c>
      <c r="B9" s="9" t="s">
        <v>24</v>
      </c>
      <c r="C9" s="10">
        <v>356000</v>
      </c>
      <c r="D9" s="11" t="s">
        <v>19</v>
      </c>
      <c r="E9" s="12">
        <v>30.3</v>
      </c>
      <c r="F9" s="12">
        <v>36.8</v>
      </c>
      <c r="G9" s="12">
        <v>40.5</v>
      </c>
      <c r="H9" s="12">
        <v>37.6</v>
      </c>
      <c r="I9" s="12">
        <v>32</v>
      </c>
      <c r="J9" s="12">
        <v>37.1</v>
      </c>
      <c r="K9" s="12">
        <v>44</v>
      </c>
      <c r="L9" s="21" t="s">
        <v>19</v>
      </c>
      <c r="M9" s="12">
        <v>8.06</v>
      </c>
      <c r="N9" s="22">
        <f t="shared" si="0"/>
        <v>89.16</v>
      </c>
      <c r="O9" s="8"/>
    </row>
    <row r="10" ht="44.25" customHeight="1" spans="1:15">
      <c r="A10" s="14" t="s">
        <v>25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3"/>
    </row>
    <row r="11" ht="33.75" customHeight="1" spans="1:15">
      <c r="A11" s="17" t="s">
        <v>2</v>
      </c>
      <c r="B11" s="18" t="s">
        <v>3</v>
      </c>
      <c r="C11" s="18"/>
      <c r="D11" s="18" t="s">
        <v>26</v>
      </c>
      <c r="E11" s="18"/>
      <c r="F11" s="18"/>
      <c r="G11" s="18"/>
      <c r="H11" s="18"/>
      <c r="I11" s="18"/>
      <c r="J11" s="18"/>
      <c r="K11" s="18" t="s">
        <v>27</v>
      </c>
      <c r="L11" s="18"/>
      <c r="M11" s="18"/>
      <c r="N11" s="18"/>
      <c r="O11" s="18"/>
    </row>
    <row r="12" ht="48.95" customHeight="1" spans="1:15">
      <c r="A12" s="18">
        <v>1</v>
      </c>
      <c r="B12" s="18" t="s">
        <v>28</v>
      </c>
      <c r="C12" s="18"/>
      <c r="D12" s="18" t="s">
        <v>28</v>
      </c>
      <c r="E12" s="18"/>
      <c r="F12" s="18"/>
      <c r="G12" s="18"/>
      <c r="H12" s="18"/>
      <c r="I12" s="18"/>
      <c r="J12" s="18"/>
      <c r="K12" s="18" t="s">
        <v>28</v>
      </c>
      <c r="L12" s="18"/>
      <c r="M12" s="18"/>
      <c r="N12" s="18"/>
      <c r="O12" s="18"/>
    </row>
    <row r="13" ht="48.95" customHeight="1" spans="1:15">
      <c r="A13" s="18">
        <v>2</v>
      </c>
      <c r="B13" s="18" t="s">
        <v>28</v>
      </c>
      <c r="C13" s="18"/>
      <c r="D13" s="18" t="s">
        <v>28</v>
      </c>
      <c r="E13" s="18"/>
      <c r="F13" s="18"/>
      <c r="G13" s="18"/>
      <c r="H13" s="18"/>
      <c r="I13" s="18"/>
      <c r="J13" s="18"/>
      <c r="K13" s="18" t="s">
        <v>28</v>
      </c>
      <c r="L13" s="18"/>
      <c r="M13" s="18"/>
      <c r="N13" s="18"/>
      <c r="O13" s="18"/>
    </row>
    <row r="14" ht="47.25" customHeight="1" spans="1:15">
      <c r="A14" s="19" t="s">
        <v>29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5:11">
      <c r="E15" s="20"/>
      <c r="F15" s="20"/>
      <c r="G15" s="20"/>
      <c r="H15" s="20"/>
      <c r="I15" s="20"/>
      <c r="J15" s="20"/>
      <c r="K15" s="20"/>
    </row>
    <row r="16" spans="12:12">
      <c r="L16" s="24"/>
    </row>
  </sheetData>
  <autoFilter xmlns:etc="http://www.wps.cn/officeDocument/2017/etCustomData" ref="A3:O14" etc:filterBottomFollowUsedRange="0">
    <extLst/>
  </autoFilter>
  <mergeCells count="24">
    <mergeCell ref="A1:O1"/>
    <mergeCell ref="A2:O2"/>
    <mergeCell ref="E3:I3"/>
    <mergeCell ref="A10:O10"/>
    <mergeCell ref="B11:C11"/>
    <mergeCell ref="D11:J11"/>
    <mergeCell ref="K11:O11"/>
    <mergeCell ref="B12:C12"/>
    <mergeCell ref="D12:J12"/>
    <mergeCell ref="K12:O12"/>
    <mergeCell ref="B13:C13"/>
    <mergeCell ref="D13:J13"/>
    <mergeCell ref="K13:O13"/>
    <mergeCell ref="A14:O14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A1" sqref="A1:H1"/>
    </sheetView>
  </sheetViews>
  <sheetFormatPr defaultColWidth="9" defaultRowHeight="13.5" outlineLevelCol="7"/>
  <sheetData>
    <row r="1" ht="16.5" spans="1:8">
      <c r="A1" s="1">
        <v>34.4</v>
      </c>
      <c r="B1" s="1">
        <v>36.8</v>
      </c>
      <c r="C1" s="1">
        <v>35.6</v>
      </c>
      <c r="D1" s="1">
        <v>36.95</v>
      </c>
      <c r="E1" s="1">
        <v>35.5</v>
      </c>
      <c r="F1" s="1">
        <v>36.35</v>
      </c>
      <c r="G1" s="1">
        <v>36.85</v>
      </c>
      <c r="H1" s="1">
        <v>35.05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陈祥</cp:lastModifiedBy>
  <dcterms:created xsi:type="dcterms:W3CDTF">2024-11-01T13:08:00Z</dcterms:created>
  <dcterms:modified xsi:type="dcterms:W3CDTF">2025-03-20T06:25:49Z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2052-12.1.0.20305</vt:lpwstr>
  </property>
</Properties>
</file>