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综合评分法评标情况一览表" sheetId="1" r:id="rId1"/>
  </sheets>
  <definedNames>
    <definedName name="_xlnm._FilterDatabase" localSheetId="0" hidden="1">综合评分法评标情况一览表!$A$3:$O$14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<sst xmlns="http://schemas.openxmlformats.org/spreadsheetml/2006/main" count="46" uniqueCount="31">
  <si>
    <t>评标情况一览表</t>
  </si>
  <si>
    <t>招标项目名称：肥东县金港湾幼儿园、岱河花园幼儿园和福瑞佳苑幼儿园升级改造项目勘察设计-1标段  
招标项目编号：2025ADDBZ00184-1</t>
  </si>
  <si>
    <t>序号</t>
  </si>
  <si>
    <t>投标单位</t>
  </si>
  <si>
    <t>投标报价（元）</t>
  </si>
  <si>
    <t>商务文件
初步评审
通过/不通过</t>
  </si>
  <si>
    <t>各评委技术文件详细评审</t>
  </si>
  <si>
    <t>技术文件详细评审得分</t>
  </si>
  <si>
    <t>商务文件详细评审得分</t>
  </si>
  <si>
    <t xml:space="preserve">报价文件
初步评审
通过/不通过 </t>
  </si>
  <si>
    <t>报价文件详细评审
得分</t>
  </si>
  <si>
    <t>综合得分</t>
  </si>
  <si>
    <t>备注</t>
  </si>
  <si>
    <t>评委1</t>
  </si>
  <si>
    <t>评委2</t>
  </si>
  <si>
    <t>评委3</t>
  </si>
  <si>
    <t>评委4</t>
  </si>
  <si>
    <t>评委5</t>
  </si>
  <si>
    <t>安徽省金田建筑设计咨询有限责任公司</t>
  </si>
  <si>
    <t>通过</t>
  </si>
  <si>
    <t>国华工程科技（集团）有限责任公司;安徽伍航勘测设计有限公司</t>
  </si>
  <si>
    <t>第一中标候选人</t>
  </si>
  <si>
    <t>安徽省交通规划设计研究总院股份有限公司</t>
  </si>
  <si>
    <t>浙江工业大学工程设计集团有限公司;中城科泽工程设计集团有限责任公司</t>
  </si>
  <si>
    <t>铭扬工程设计集团有限公司</t>
  </si>
  <si>
    <t>华茗设计集团有限公司</t>
  </si>
  <si>
    <t>被否决的投标人名称、否决依据和原因</t>
  </si>
  <si>
    <t>否决原因</t>
  </si>
  <si>
    <t>否决依据</t>
  </si>
  <si>
    <t>/</t>
  </si>
  <si>
    <r>
      <rPr>
        <sz val="14"/>
        <color rgb="FF000000"/>
        <rFont val="宋体"/>
        <charset val="134"/>
      </rPr>
      <t xml:space="preserve">本项目在投标截止时间后系统成功接收投标文件的投标人总数为 </t>
    </r>
    <r>
      <rPr>
        <u/>
        <sz val="14"/>
        <color rgb="FF000000"/>
        <rFont val="宋体"/>
        <charset val="134"/>
      </rPr>
      <t xml:space="preserve"> 6 </t>
    </r>
    <r>
      <rPr>
        <sz val="14"/>
        <color rgb="FF000000"/>
        <rFont val="宋体"/>
        <charset val="134"/>
      </rPr>
      <t xml:space="preserve">，评标基准价为 </t>
    </r>
    <r>
      <rPr>
        <u/>
        <sz val="14"/>
        <color rgb="FF000000"/>
        <rFont val="宋体"/>
        <charset val="134"/>
      </rPr>
      <t xml:space="preserve">344416 </t>
    </r>
    <r>
      <rPr>
        <sz val="14"/>
        <color rgb="FF000000"/>
        <rFont val="宋体"/>
        <charset val="134"/>
      </rPr>
      <t xml:space="preserve">。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</si>
</sst>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00_ "/>
  </numFmts>
  <fonts count="30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4">
    <xf numFmtId="0" fontId="0" fillId="0" borderId="0" xfId="0" applyAlignment="1"/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76" fontId="4" fillId="0" borderId="1" xfId="49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78" fontId="0" fillId="0" borderId="0" xfId="0" applyNumberFormat="1" applyAlignment="1"/>
    <xf numFmtId="176" fontId="1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O16"/>
  <sheetViews>
    <sheetView tabSelected="1" workbookViewId="0">
      <selection activeCell="G5" sqref="G5"/>
    </sheetView>
  </sheetViews>
  <sheetFormatPr defaultColWidth="9" defaultRowHeight="13.5"/>
  <cols>
    <col min="1" max="1" width="6.25" customWidth="1"/>
    <col min="2" max="2" width="27.375" style="3" customWidth="1"/>
    <col min="3" max="3" width="15.875" customWidth="1"/>
    <col min="4" max="4" width="12.625" customWidth="1"/>
    <col min="5" max="9" width="9.5" style="3" customWidth="1"/>
    <col min="10" max="11" width="9.625" style="3" customWidth="1"/>
    <col min="12" max="12" width="13" customWidth="1"/>
    <col min="13" max="13" width="10.625" style="3" customWidth="1"/>
    <col min="14" max="14" width="9.625" customWidth="1"/>
    <col min="15" max="15" width="16.125" customWidth="1"/>
    <col min="17" max="17" width="13.875" customWidth="1"/>
  </cols>
  <sheetData>
    <row r="1" ht="39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58.5" customHeight="1" spans="1:15">
      <c r="A2" s="5" t="s">
        <v>1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</row>
    <row r="3" s="2" customFormat="1" ht="39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7"/>
      <c r="H3" s="7"/>
      <c r="I3" s="7"/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</row>
    <row r="4" s="2" customFormat="1" ht="36" customHeight="1" spans="1:15">
      <c r="A4" s="7"/>
      <c r="B4" s="7"/>
      <c r="C4" s="7"/>
      <c r="D4" s="7"/>
      <c r="E4" s="7" t="s">
        <v>13</v>
      </c>
      <c r="F4" s="7" t="s">
        <v>14</v>
      </c>
      <c r="G4" s="7" t="s">
        <v>15</v>
      </c>
      <c r="H4" s="7" t="s">
        <v>16</v>
      </c>
      <c r="I4" s="7" t="s">
        <v>17</v>
      </c>
      <c r="J4" s="7"/>
      <c r="K4" s="7"/>
      <c r="L4" s="7"/>
      <c r="M4" s="7"/>
      <c r="N4" s="7"/>
      <c r="O4" s="7"/>
    </row>
    <row r="5" s="2" customFormat="1" ht="43" customHeight="1" spans="1:15">
      <c r="A5" s="7">
        <v>1</v>
      </c>
      <c r="B5" s="8" t="s">
        <v>18</v>
      </c>
      <c r="C5" s="9">
        <v>456000</v>
      </c>
      <c r="D5" s="10" t="s">
        <v>19</v>
      </c>
      <c r="E5" s="17">
        <v>45.6</v>
      </c>
      <c r="F5" s="17">
        <v>44.6</v>
      </c>
      <c r="G5" s="17">
        <v>52.3</v>
      </c>
      <c r="H5" s="17">
        <v>49.6</v>
      </c>
      <c r="I5" s="17">
        <v>47.5</v>
      </c>
      <c r="J5" s="19">
        <v>48.5</v>
      </c>
      <c r="K5" s="19">
        <v>26</v>
      </c>
      <c r="L5" s="20" t="s">
        <v>19</v>
      </c>
      <c r="M5" s="20">
        <v>0</v>
      </c>
      <c r="N5" s="22">
        <f t="shared" ref="N5:N11" si="0">SUM(J5:K5,M5)</f>
        <v>74.5</v>
      </c>
      <c r="O5" s="7"/>
    </row>
    <row r="6" s="2" customFormat="1" ht="43" customHeight="1" spans="1:15">
      <c r="A6" s="7">
        <v>2</v>
      </c>
      <c r="B6" s="8" t="s">
        <v>20</v>
      </c>
      <c r="C6" s="9">
        <v>400000</v>
      </c>
      <c r="D6" s="10" t="s">
        <v>19</v>
      </c>
      <c r="E6" s="17">
        <v>46.6</v>
      </c>
      <c r="F6" s="17">
        <v>47.5</v>
      </c>
      <c r="G6" s="17">
        <v>51.3</v>
      </c>
      <c r="H6" s="17">
        <v>48.6</v>
      </c>
      <c r="I6" s="17">
        <v>48.9</v>
      </c>
      <c r="J6" s="19">
        <v>48.9</v>
      </c>
      <c r="K6" s="19">
        <v>26</v>
      </c>
      <c r="L6" s="20" t="s">
        <v>19</v>
      </c>
      <c r="M6" s="20">
        <v>5.93</v>
      </c>
      <c r="N6" s="22">
        <f t="shared" si="0"/>
        <v>80.83</v>
      </c>
      <c r="O6" s="7" t="s">
        <v>21</v>
      </c>
    </row>
    <row r="7" s="2" customFormat="1" ht="43" customHeight="1" spans="1:15">
      <c r="A7" s="7">
        <v>3</v>
      </c>
      <c r="B7" s="8" t="s">
        <v>22</v>
      </c>
      <c r="C7" s="9">
        <v>435000</v>
      </c>
      <c r="D7" s="10" t="s">
        <v>19</v>
      </c>
      <c r="E7" s="17">
        <v>45.9</v>
      </c>
      <c r="F7" s="17">
        <v>46</v>
      </c>
      <c r="G7" s="17">
        <v>51.2</v>
      </c>
      <c r="H7" s="17">
        <v>48.9</v>
      </c>
      <c r="I7" s="17">
        <v>46.8</v>
      </c>
      <c r="J7" s="19">
        <v>48.4</v>
      </c>
      <c r="K7" s="19">
        <v>26</v>
      </c>
      <c r="L7" s="20" t="s">
        <v>19</v>
      </c>
      <c r="M7" s="20">
        <v>0.85</v>
      </c>
      <c r="N7" s="22">
        <f t="shared" si="0"/>
        <v>75.25</v>
      </c>
      <c r="O7" s="7"/>
    </row>
    <row r="8" s="2" customFormat="1" ht="43" customHeight="1" spans="1:15">
      <c r="A8" s="7">
        <v>4</v>
      </c>
      <c r="B8" s="8" t="s">
        <v>23</v>
      </c>
      <c r="C8" s="9">
        <v>459600</v>
      </c>
      <c r="D8" s="10" t="s">
        <v>19</v>
      </c>
      <c r="E8" s="17">
        <v>41.6</v>
      </c>
      <c r="F8" s="17">
        <v>42.3</v>
      </c>
      <c r="G8" s="17">
        <v>49.1</v>
      </c>
      <c r="H8" s="17">
        <v>47.1</v>
      </c>
      <c r="I8" s="17">
        <v>46.5</v>
      </c>
      <c r="J8" s="19">
        <v>46.8</v>
      </c>
      <c r="K8" s="19">
        <v>26</v>
      </c>
      <c r="L8" s="20" t="s">
        <v>19</v>
      </c>
      <c r="M8" s="20">
        <v>0</v>
      </c>
      <c r="N8" s="22">
        <f t="shared" si="0"/>
        <v>72.8</v>
      </c>
      <c r="O8" s="7"/>
    </row>
    <row r="9" s="2" customFormat="1" ht="43" customHeight="1" spans="1:15">
      <c r="A9" s="7">
        <v>5</v>
      </c>
      <c r="B9" s="8" t="s">
        <v>24</v>
      </c>
      <c r="C9" s="9">
        <v>201000</v>
      </c>
      <c r="D9" s="10" t="s">
        <v>19</v>
      </c>
      <c r="E9" s="17">
        <v>41.8</v>
      </c>
      <c r="F9" s="17">
        <v>45</v>
      </c>
      <c r="G9" s="17">
        <v>47.4</v>
      </c>
      <c r="H9" s="17">
        <v>47.9</v>
      </c>
      <c r="I9" s="17">
        <v>46.1</v>
      </c>
      <c r="J9" s="19">
        <v>46.65</v>
      </c>
      <c r="K9" s="19">
        <v>24</v>
      </c>
      <c r="L9" s="20" t="s">
        <v>19</v>
      </c>
      <c r="M9" s="20">
        <v>1.51</v>
      </c>
      <c r="N9" s="22">
        <f t="shared" si="0"/>
        <v>72.16</v>
      </c>
      <c r="O9" s="7"/>
    </row>
    <row r="10" s="2" customFormat="1" ht="43" customHeight="1" spans="1:15">
      <c r="A10" s="7">
        <v>6</v>
      </c>
      <c r="B10" s="8" t="s">
        <v>25</v>
      </c>
      <c r="C10" s="9">
        <v>201000</v>
      </c>
      <c r="D10" s="10" t="s">
        <v>19</v>
      </c>
      <c r="E10" s="17">
        <v>41.2</v>
      </c>
      <c r="F10" s="17">
        <v>43.2</v>
      </c>
      <c r="G10" s="17">
        <v>48.2</v>
      </c>
      <c r="H10" s="17">
        <v>47.3</v>
      </c>
      <c r="I10" s="17">
        <v>46.3</v>
      </c>
      <c r="J10" s="19">
        <v>46.6</v>
      </c>
      <c r="K10" s="19">
        <v>26</v>
      </c>
      <c r="L10" s="20" t="s">
        <v>19</v>
      </c>
      <c r="M10" s="20">
        <v>1.51</v>
      </c>
      <c r="N10" s="22">
        <f t="shared" si="0"/>
        <v>74.11</v>
      </c>
      <c r="O10" s="7"/>
    </row>
    <row r="11" ht="44.25" customHeight="1" spans="1:15">
      <c r="A11" s="11" t="s">
        <v>26</v>
      </c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2"/>
      <c r="N11" s="13"/>
      <c r="O11" s="23"/>
    </row>
    <row r="12" ht="33.75" customHeight="1" spans="1:15">
      <c r="A12" s="14" t="s">
        <v>2</v>
      </c>
      <c r="B12" s="15" t="s">
        <v>3</v>
      </c>
      <c r="C12" s="15"/>
      <c r="D12" s="15" t="s">
        <v>27</v>
      </c>
      <c r="E12" s="15"/>
      <c r="F12" s="15"/>
      <c r="G12" s="15"/>
      <c r="H12" s="15"/>
      <c r="I12" s="15"/>
      <c r="J12" s="15"/>
      <c r="K12" s="15" t="s">
        <v>28</v>
      </c>
      <c r="L12" s="15"/>
      <c r="M12" s="15"/>
      <c r="N12" s="15"/>
      <c r="O12" s="15"/>
    </row>
    <row r="13" ht="48.95" customHeight="1" spans="1:15">
      <c r="A13" s="15">
        <v>1</v>
      </c>
      <c r="B13" s="15" t="s">
        <v>29</v>
      </c>
      <c r="C13" s="15"/>
      <c r="D13" s="15" t="s">
        <v>29</v>
      </c>
      <c r="E13" s="15"/>
      <c r="F13" s="15"/>
      <c r="G13" s="15"/>
      <c r="H13" s="15"/>
      <c r="I13" s="15"/>
      <c r="J13" s="15"/>
      <c r="K13" s="15" t="s">
        <v>29</v>
      </c>
      <c r="L13" s="15"/>
      <c r="M13" s="15"/>
      <c r="N13" s="15"/>
      <c r="O13" s="15"/>
    </row>
    <row r="14" ht="47.25" customHeight="1" spans="1:15">
      <c r="A14" s="16" t="s">
        <v>30</v>
      </c>
      <c r="B14" s="15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14"/>
      <c r="O14" s="14"/>
    </row>
    <row r="15" spans="5:11">
      <c r="E15" s="18"/>
      <c r="F15" s="18"/>
      <c r="G15" s="18"/>
      <c r="H15" s="18"/>
      <c r="I15" s="18"/>
      <c r="J15" s="18"/>
      <c r="K15" s="18"/>
    </row>
    <row r="16" spans="12:12">
      <c r="L16" s="21"/>
    </row>
  </sheetData>
  <autoFilter xmlns:etc="http://www.wps.cn/officeDocument/2017/etCustomData" ref="A3:O14" etc:filterBottomFollowUsedRange="0">
    <extLst/>
  </autoFilter>
  <mergeCells count="21">
    <mergeCell ref="A1:O1"/>
    <mergeCell ref="A2:O2"/>
    <mergeCell ref="E3:I3"/>
    <mergeCell ref="A11:O11"/>
    <mergeCell ref="B12:C12"/>
    <mergeCell ref="D12:J12"/>
    <mergeCell ref="K12:O12"/>
    <mergeCell ref="B13:C13"/>
    <mergeCell ref="D13:J13"/>
    <mergeCell ref="K13:O13"/>
    <mergeCell ref="A14:O14"/>
    <mergeCell ref="A3:A4"/>
    <mergeCell ref="B3:B4"/>
    <mergeCell ref="C3:C4"/>
    <mergeCell ref="D3:D4"/>
    <mergeCell ref="J3:J4"/>
    <mergeCell ref="K3:K4"/>
    <mergeCell ref="L3:L4"/>
    <mergeCell ref="M3:M4"/>
    <mergeCell ref="N3:N4"/>
    <mergeCell ref="O3:O4"/>
  </mergeCells>
  <pageMargins left="0.707638888888889" right="0.707638888888889" top="0.747916666666667" bottom="0.747916666666667" header="0.313888888888889" footer="0.313888888888889"/>
  <pageSetup paperSize="9" scale="75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综合评分法评标情况一览表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2024-11-01T13:08:00Z</dcterms:created>
  <dcterms:modified xsi:type="dcterms:W3CDTF">2025-07-18T06:57:49Z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9B5C351A945140858B270B9DF01D3135</vt:lpwstr>
  </property>
  <property fmtid="{D5CDD505-2E9C-101B-9397-08002B2CF9AE}" pid="3" name="KSOProductBuildVer">
    <vt:lpwstr>2052-12.1.0.21911</vt:lpwstr>
  </property>
</Properties>
</file>