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评分法评标情况一览表" sheetId="1" r:id="rId1"/>
  </sheets>
  <definedNames>
    <definedName name="_xlnm._FilterDatabase" localSheetId="0" hidden="1">综合评分法评标情况一览表!$A$3:$O$16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<sst xmlns="http://schemas.openxmlformats.org/spreadsheetml/2006/main" count="52" uniqueCount="33">
  <si>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t>评标情况一览表</t>
  </si>
  <si>
    <t>招标项目名称：肥东县基础设施精细化提升一期项目--店忠路高速下穿桥易涝点整治工程（第三方检测）
招标项目编号：2025ADDWZ00347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</si>
  <si>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</si>
  <si>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</si>
  <si>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</si>
  <si>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</si>
  <si>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</si>
  <si>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</si>
  <si>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</si>
  <si>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</si>
  <si>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</si>
  <si>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</si>
  <si>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</si>
  <si>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</si>
  <si>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</si>
  <si>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</si>
  <si>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</si>
  <si>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</si>
  <si>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合肥工大共达工程检测试验有限公司</t>
  </si>
  <si>
    <t>通过</t>
  </si>
  <si>
    <t>第一中标候选人</t>
  </si>
  <si>
    <t>合肥工大工程试验检测有限责任公司</t>
  </si>
  <si>
    <t>国检测试控股集团安徽元正检测有限公司</t>
  </si>
  <si>
    <t>安徽省建院工程质量检测有限公司</t>
  </si>
  <si>
    <t>安徽省建设工程测试研究院有限责任公司</t>
  </si>
  <si>
    <t>安徽建工检测科技集团有限公司</t>
  </si>
  <si>
    <t>安徽省建筑工程质量监督检测站有限公司</t>
  </si>
  <si>
    <t>合肥市建设工程监测中心有限责任公司</t>
  </si>
  <si>
    <t>被否决的投标人名称、否决依据和原因</t>
  </si>
  <si>
    <t>否决原因</t>
  </si>
  <si>
    <t>否决依据</t>
  </si>
  <si>
    <t>/</t>
  </si>
  <si>
    <r>
      <t>本项目在投标截止时间后系统成功接收投标文件的投标人总数为</t>
    </r>
    <r>
      <rPr>
        <u/>
        <sz val="12"/>
        <color rgb="FF000000"/>
        <rFont val="宋体"/>
        <charset val="134"/>
      </rPr>
      <t xml:space="preserve"> 8 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438693.08 </t>
    </r>
    <r>
      <rPr>
        <sz val="12"/>
        <color rgb="FF000000"/>
        <rFont val="宋体"/>
        <charset val="134"/>
      </rPr>
      <t xml:space="preserve">。 </t>
    </r>
    <r>
      <rPr>
        <sz val="14"/>
        <color rgb="FF000000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</si>
</sst>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18"/>
  <sheetViews>
    <sheetView tabSelected="1" workbookViewId="0">
      <selection activeCell="A16" sqref="A16:O16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10" t="s">
        <v>18</v>
      </c>
      <c r="C5" s="11">
        <v>440000</v>
      </c>
      <c r="D5" s="12" t="s">
        <v>19</v>
      </c>
      <c r="E5" s="11">
        <v>39.2</v>
      </c>
      <c r="F5" s="11">
        <v>34</v>
      </c>
      <c r="G5" s="11">
        <v>36.5</v>
      </c>
      <c r="H5" s="11">
        <v>40.3</v>
      </c>
      <c r="I5" s="11">
        <v>37.1</v>
      </c>
      <c r="J5" s="11">
        <v>37.05</v>
      </c>
      <c r="K5" s="11">
        <v>41</v>
      </c>
      <c r="L5" s="13" t="s">
        <v>19</v>
      </c>
      <c r="M5" s="11">
        <v>9.85</v>
      </c>
      <c r="N5" s="14">
        <f>J5+K5+M5</f>
        <v>87.9</v>
      </c>
      <c r="O5" s="7" t="s">
        <v>20</v>
      </c>
    </row>
    <row r="6" s="2" customFormat="1" ht="39" customHeight="1" spans="1:15">
      <c r="A6" s="7">
        <v>2</v>
      </c>
      <c r="B6" s="10" t="s">
        <v>21</v>
      </c>
      <c r="C6" s="11">
        <v>382168</v>
      </c>
      <c r="D6" s="12" t="s">
        <v>19</v>
      </c>
      <c r="E6" s="11">
        <v>40.4</v>
      </c>
      <c r="F6" s="11">
        <v>33</v>
      </c>
      <c r="G6" s="11">
        <v>40.1</v>
      </c>
      <c r="H6" s="11">
        <v>41.5</v>
      </c>
      <c r="I6" s="11">
        <v>36.9</v>
      </c>
      <c r="J6" s="11">
        <v>38.5</v>
      </c>
      <c r="K6" s="11">
        <v>41</v>
      </c>
      <c r="L6" s="13" t="s">
        <v>19</v>
      </c>
      <c r="M6" s="11">
        <v>6.14</v>
      </c>
      <c r="N6" s="14">
        <f t="shared" ref="N6:N12" si="0">J6+K6+M6</f>
        <v>85.64</v>
      </c>
      <c r="O6" s="7"/>
    </row>
    <row r="7" s="2" customFormat="1" ht="39" customHeight="1" spans="1:15">
      <c r="A7" s="7">
        <v>3</v>
      </c>
      <c r="B7" s="10" t="s">
        <v>22</v>
      </c>
      <c r="C7" s="11">
        <v>400000</v>
      </c>
      <c r="D7" s="12" t="s">
        <v>19</v>
      </c>
      <c r="E7" s="11">
        <v>38.5</v>
      </c>
      <c r="F7" s="11">
        <v>32</v>
      </c>
      <c r="G7" s="11">
        <v>39.1</v>
      </c>
      <c r="H7" s="11">
        <v>39</v>
      </c>
      <c r="I7" s="11">
        <v>35.6</v>
      </c>
      <c r="J7" s="11">
        <v>36.9</v>
      </c>
      <c r="K7" s="11">
        <v>41</v>
      </c>
      <c r="L7" s="13" t="s">
        <v>19</v>
      </c>
      <c r="M7" s="11">
        <v>7.35</v>
      </c>
      <c r="N7" s="14">
        <f t="shared" si="0"/>
        <v>85.25</v>
      </c>
      <c r="O7" s="7"/>
    </row>
    <row r="8" s="2" customFormat="1" ht="39" customHeight="1" spans="1:15">
      <c r="A8" s="7">
        <v>4</v>
      </c>
      <c r="B8" s="10" t="s">
        <v>23</v>
      </c>
      <c r="C8" s="11">
        <v>385000</v>
      </c>
      <c r="D8" s="12" t="s">
        <v>19</v>
      </c>
      <c r="E8" s="11">
        <v>37</v>
      </c>
      <c r="F8" s="11">
        <v>38</v>
      </c>
      <c r="G8" s="11">
        <v>39.2</v>
      </c>
      <c r="H8" s="11">
        <v>39</v>
      </c>
      <c r="I8" s="11">
        <v>35.5</v>
      </c>
      <c r="J8" s="11">
        <v>37.6</v>
      </c>
      <c r="K8" s="11">
        <v>41</v>
      </c>
      <c r="L8" s="13" t="s">
        <v>19</v>
      </c>
      <c r="M8" s="11">
        <v>6.33</v>
      </c>
      <c r="N8" s="14">
        <f t="shared" si="0"/>
        <v>84.93</v>
      </c>
      <c r="O8" s="7"/>
    </row>
    <row r="9" s="2" customFormat="1" ht="39" customHeight="1" spans="1:15">
      <c r="A9" s="7">
        <v>5</v>
      </c>
      <c r="B9" s="10" t="s">
        <v>24</v>
      </c>
      <c r="C9" s="11">
        <v>480000</v>
      </c>
      <c r="D9" s="15" t="s">
        <v>19</v>
      </c>
      <c r="E9" s="11">
        <v>39.6</v>
      </c>
      <c r="F9" s="11">
        <v>32</v>
      </c>
      <c r="G9" s="11">
        <v>39.2</v>
      </c>
      <c r="H9" s="11">
        <v>39</v>
      </c>
      <c r="I9" s="11">
        <v>36.2</v>
      </c>
      <c r="J9" s="11">
        <v>37.75</v>
      </c>
      <c r="K9" s="11">
        <v>41</v>
      </c>
      <c r="L9" s="16" t="s">
        <v>19</v>
      </c>
      <c r="M9" s="11">
        <v>5.29</v>
      </c>
      <c r="N9" s="14">
        <f t="shared" si="0"/>
        <v>84.04</v>
      </c>
      <c r="O9" s="17"/>
    </row>
    <row r="10" s="2" customFormat="1" ht="39" customHeight="1" spans="1:15">
      <c r="A10" s="7">
        <v>6</v>
      </c>
      <c r="B10" s="10" t="s">
        <v>25</v>
      </c>
      <c r="C10" s="11">
        <v>389000</v>
      </c>
      <c r="D10" s="12" t="s">
        <v>19</v>
      </c>
      <c r="E10" s="11">
        <v>39</v>
      </c>
      <c r="F10" s="11">
        <v>32</v>
      </c>
      <c r="G10" s="11">
        <v>36.8</v>
      </c>
      <c r="H10" s="11">
        <v>32</v>
      </c>
      <c r="I10" s="11">
        <v>35.4</v>
      </c>
      <c r="J10" s="11">
        <v>36.1</v>
      </c>
      <c r="K10" s="11">
        <v>41</v>
      </c>
      <c r="L10" s="13" t="s">
        <v>19</v>
      </c>
      <c r="M10" s="11">
        <v>6.6</v>
      </c>
      <c r="N10" s="14">
        <f t="shared" si="0"/>
        <v>83.7</v>
      </c>
      <c r="O10" s="7"/>
    </row>
    <row r="11" customFormat="1" ht="44.25" customHeight="1" spans="1:15">
      <c r="A11" s="7">
        <v>7</v>
      </c>
      <c r="B11" s="10" t="s">
        <v>26</v>
      </c>
      <c r="C11" s="11">
        <v>545000</v>
      </c>
      <c r="D11" s="12" t="s">
        <v>19</v>
      </c>
      <c r="E11" s="11">
        <v>40.2</v>
      </c>
      <c r="F11" s="11">
        <v>32</v>
      </c>
      <c r="G11" s="11">
        <v>39.2</v>
      </c>
      <c r="H11" s="11">
        <v>33.7</v>
      </c>
      <c r="I11" s="11">
        <v>36.7</v>
      </c>
      <c r="J11" s="11">
        <v>37.95</v>
      </c>
      <c r="K11" s="11">
        <v>41</v>
      </c>
      <c r="L11" s="13" t="s">
        <v>19</v>
      </c>
      <c r="M11" s="11">
        <v>0</v>
      </c>
      <c r="N11" s="14">
        <f t="shared" si="0"/>
        <v>78.95</v>
      </c>
      <c r="O11" s="18"/>
    </row>
    <row r="12" customFormat="1" ht="44.25" customHeight="1" spans="1:15">
      <c r="A12" s="7">
        <v>8</v>
      </c>
      <c r="B12" s="10" t="s">
        <v>27</v>
      </c>
      <c r="C12" s="11">
        <v>560000</v>
      </c>
      <c r="D12" s="12" t="s">
        <v>19</v>
      </c>
      <c r="E12" s="11">
        <v>33.6</v>
      </c>
      <c r="F12" s="11">
        <v>33</v>
      </c>
      <c r="G12" s="11">
        <v>34.5</v>
      </c>
      <c r="H12" s="11">
        <v>33.4</v>
      </c>
      <c r="I12" s="11">
        <v>34.4</v>
      </c>
      <c r="J12" s="11">
        <v>34</v>
      </c>
      <c r="K12" s="11">
        <v>39</v>
      </c>
      <c r="L12" s="13" t="s">
        <v>19</v>
      </c>
      <c r="M12" s="11">
        <v>0</v>
      </c>
      <c r="N12" s="14">
        <f t="shared" si="0"/>
        <v>73</v>
      </c>
      <c r="O12" s="18"/>
    </row>
    <row r="13" ht="44.25" customHeight="1" spans="1:15">
      <c r="A13" s="19" t="s">
        <v>28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0"/>
      <c r="N13" s="21"/>
      <c r="O13" s="22"/>
    </row>
    <row r="14" ht="33.75" customHeight="1" spans="1:15">
      <c r="A14" s="18" t="s">
        <v>2</v>
      </c>
      <c r="B14" s="23" t="s">
        <v>3</v>
      </c>
      <c r="C14" s="23"/>
      <c r="D14" s="23" t="s">
        <v>29</v>
      </c>
      <c r="E14" s="23"/>
      <c r="F14" s="23"/>
      <c r="G14" s="23"/>
      <c r="H14" s="23"/>
      <c r="I14" s="23"/>
      <c r="J14" s="23"/>
      <c r="K14" s="23" t="s">
        <v>30</v>
      </c>
      <c r="L14" s="23"/>
      <c r="M14" s="23"/>
      <c r="N14" s="23"/>
      <c r="O14" s="23"/>
    </row>
    <row r="15" ht="33" customHeight="1" spans="1:15">
      <c r="A15" s="23">
        <v>1</v>
      </c>
      <c r="B15" s="23" t="s">
        <v>31</v>
      </c>
      <c r="C15" s="23"/>
      <c r="D15" s="23" t="s">
        <v>31</v>
      </c>
      <c r="E15" s="23"/>
      <c r="F15" s="23"/>
      <c r="G15" s="23"/>
      <c r="H15" s="23"/>
      <c r="I15" s="23"/>
      <c r="J15" s="23"/>
      <c r="K15" s="23" t="s">
        <v>31</v>
      </c>
      <c r="L15" s="23"/>
      <c r="M15" s="23"/>
      <c r="N15" s="23"/>
      <c r="O15" s="23"/>
    </row>
    <row r="16" ht="47.25" customHeight="1" spans="1:15">
      <c r="A16" s="24" t="s">
        <v>32</v>
      </c>
      <c r="B16" s="23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3"/>
      <c r="N16" s="18"/>
      <c r="O16" s="18"/>
    </row>
    <row r="17" spans="5:12">
      <c r="E17" s="25"/>
      <c r="F17" s="25"/>
      <c r="G17" s="25"/>
      <c r="H17" s="25"/>
      <c r="I17" s="25"/>
      <c r="J17" s="25"/>
      <c r="K17" s="25"/>
    </row>
    <row r="18" spans="5:12">
      <c r="L18" s="26"/>
    </row>
  </sheetData>
  <autoFilter xmlns:etc="http://www.wps.cn/officeDocument/2017/etCustomData" ref="A3:O16" etc:filterBottomFollowUsedRange="0">
    <extLst/>
  </autoFilter>
  <mergeCells count="21">
    <mergeCell ref="A1:O1"/>
    <mergeCell ref="A2:O2"/>
    <mergeCell ref="E3:I3"/>
    <mergeCell ref="A13:O13"/>
    <mergeCell ref="B14:C14"/>
    <mergeCell ref="D14:J14"/>
    <mergeCell ref="K14:O14"/>
    <mergeCell ref="B15:C15"/>
    <mergeCell ref="D15:J15"/>
    <mergeCell ref="K15:O15"/>
    <mergeCell ref="A16:O16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FDJY</cp:lastModifiedBy>
  <dcterms:created xsi:type="dcterms:W3CDTF">2025-10-31T10:29:00Z</dcterms:created>
  <dcterms:modified xsi:type="dcterms:W3CDTF">2026-01-20T07:18:07Z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