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<sst xmlns="http://schemas.openxmlformats.org/spreadsheetml/2006/main" count="54" uniqueCount="35">
  <si>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评标情况一览表</t>
  </si>
  <si>
    <t>招标项目名称：肥东县梁园镇东武社区种子服务中心EPC建设项目
招标项目编号：2025ADDGZ00057</t>
  </si>
  <si>
    <t>序号</t>
  </si>
  <si>
    <t>投标单位</t>
  </si>
  <si>
    <t>投标报价（元）</t>
  </si>
  <si>
    <t>商务及技术文件初步评审
（通过/不通过</t>
  </si>
  <si>
    <t>报价文件评审初步（通过/不通过</t>
  </si>
  <si>
    <t>各评委技术文件详细评审</t>
  </si>
  <si>
    <t>技术文件详细评审得分</t>
  </si>
  <si>
    <t>商务文件详细评审得分</t>
  </si>
  <si>
    <t>报价文件详细评审得分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</si>
  <si>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</si>
  <si>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</si>
  <si>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</si>
  <si>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</si>
  <si>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</si>
  <si>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</si>
  <si>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</si>
  <si>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</si>
  <si>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</si>
  <si>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安徽创伟林建设集团有限公司;安徽省金田建筑设计咨询有限责任公司</t>
  </si>
  <si>
    <t>通过</t>
  </si>
  <si>
    <t>第一中标候选人</t>
  </si>
  <si>
    <t>中安景泰建设集团有限公司;上海建筑设计研究院有限公司</t>
  </si>
  <si>
    <t>安徽省豪伟建设集团有限公司;中建工程设计有限公司</t>
  </si>
  <si>
    <t>安徽华瓴建工集团有限公司;郑州中粮科研设计院有限公司</t>
  </si>
  <si>
    <t>国安建设有限公司;安徽华盛国际建筑设计工程咨询有限公司</t>
  </si>
  <si>
    <t>安徽协和建设工程有限公司;安徽省经涂设计集团有限公司</t>
  </si>
  <si>
    <t>安徽明商建筑工程有限公司;永建设计集团有限公司</t>
  </si>
  <si>
    <t>安徽八方工程有限公司;国华工程科技（集团）有限责任公司</t>
  </si>
  <si>
    <t>被否决的投标人名称、否决依据和原因</t>
  </si>
  <si>
    <t>否决原因</t>
  </si>
  <si>
    <t>否决依据</t>
  </si>
  <si>
    <t>/</t>
  </si>
  <si>
    <r>
      <rPr>
        <sz val="14"/>
        <color rgb="FF000000"/>
        <rFont val="宋体"/>
        <charset val="134"/>
      </rPr>
      <t>本项目在投标截止时间后系统成功接收投标文件的投标人总数为</t>
    </r>
    <r>
      <rPr>
        <u/>
        <sz val="14"/>
        <color rgb="FF000000"/>
        <rFont val="宋体"/>
        <charset val="134"/>
      </rPr>
      <t>8</t>
    </r>
    <r>
      <rPr>
        <sz val="14"/>
        <color rgb="FF000000"/>
        <rFont val="宋体"/>
        <charset val="134"/>
      </rPr>
      <t>,评标基准价</t>
    </r>
    <r>
      <rPr>
        <u/>
        <sz val="14"/>
        <color rgb="FF000000"/>
        <rFont val="宋体"/>
        <charset val="134"/>
      </rPr>
      <t>8170421.67</t>
    </r>
    <r>
      <rPr>
        <sz val="14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</si>
</sst>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5">
    <xf numFmtId="0" fontId="0" fillId="0" borderId="0" xfId="0" applyAlignment="1"/>
    <xf numFmtId="0" fontId="0" fillId="0" borderId="0" xfId="0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 applyAlignment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zoomScale="85" zoomScaleNormal="85" workbookViewId="0">
      <pane ySplit="4" topLeftCell="A5" activePane="bottomLeft" state="frozen"/>
      <selection/>
      <selection pane="bottomLeft" activeCell="C7" sqref="C7"/>
    </sheetView>
  </sheetViews>
  <sheetFormatPr defaultColWidth="9" defaultRowHeight="30" customHeight="1"/>
  <cols>
    <col min="1" max="1" width="6.625" style="2" customWidth="1"/>
    <col min="2" max="2" width="30.25" style="3" customWidth="1"/>
    <col min="3" max="3" width="15.25" style="4" customWidth="1"/>
    <col min="4" max="5" width="8" style="2" customWidth="1"/>
    <col min="6" max="12" width="9.375" style="2" customWidth="1"/>
    <col min="13" max="15" width="9.375" style="5" customWidth="1"/>
    <col min="16" max="16" width="9.375" style="2" customWidth="1"/>
    <col min="17" max="17" width="19.25" style="2" customWidth="1"/>
    <col min="18" max="18" width="14.875" style="2" customWidth="1"/>
    <col min="19" max="19" width="12.75" style="2" customWidth="1"/>
    <col min="20" max="16384" width="9" style="2"/>
  </cols>
  <sheetData>
    <row r="1" s="1" customFormat="1" ht="41.2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4"/>
      <c r="N1" s="24"/>
      <c r="O1" s="24"/>
      <c r="P1" s="6"/>
      <c r="Q1" s="6"/>
    </row>
    <row r="2" s="1" customFormat="1" ht="4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5"/>
      <c r="N2" s="25"/>
      <c r="O2" s="25"/>
      <c r="P2" s="7"/>
      <c r="Q2" s="7"/>
    </row>
    <row r="3" s="1" customFormat="1" ht="42" customHeight="1" spans="1:17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1"/>
      <c r="H3" s="11"/>
      <c r="I3" s="11"/>
      <c r="J3" s="11"/>
      <c r="K3" s="11"/>
      <c r="L3" s="11"/>
      <c r="M3" s="26" t="s">
        <v>8</v>
      </c>
      <c r="N3" s="26" t="s">
        <v>9</v>
      </c>
      <c r="O3" s="26" t="s">
        <v>10</v>
      </c>
      <c r="P3" s="8" t="s">
        <v>11</v>
      </c>
      <c r="Q3" s="8" t="s">
        <v>12</v>
      </c>
    </row>
    <row r="4" s="1" customFormat="1" ht="63.75" customHeight="1" spans="1:17">
      <c r="A4" s="8"/>
      <c r="B4" s="8"/>
      <c r="C4" s="9"/>
      <c r="D4" s="8"/>
      <c r="E4" s="8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26"/>
      <c r="N4" s="26"/>
      <c r="O4" s="26"/>
      <c r="P4" s="8"/>
      <c r="Q4" s="8"/>
    </row>
    <row r="5" s="1" customFormat="1" ht="51.95" customHeight="1" spans="1:17">
      <c r="A5" s="12">
        <v>1</v>
      </c>
      <c r="B5" s="13" t="s">
        <v>20</v>
      </c>
      <c r="C5" s="14">
        <v>8167320</v>
      </c>
      <c r="D5" s="9" t="s">
        <v>21</v>
      </c>
      <c r="E5" s="9" t="s">
        <v>21</v>
      </c>
      <c r="F5" s="14">
        <v>8.3</v>
      </c>
      <c r="G5" s="14">
        <v>8.3</v>
      </c>
      <c r="H5" s="14">
        <v>7.9</v>
      </c>
      <c r="I5" s="14">
        <v>8.9</v>
      </c>
      <c r="J5" s="14">
        <v>8.7</v>
      </c>
      <c r="K5" s="14">
        <v>6.8</v>
      </c>
      <c r="L5" s="14">
        <v>7.6</v>
      </c>
      <c r="M5" s="14">
        <v>8.03</v>
      </c>
      <c r="N5" s="14">
        <v>10</v>
      </c>
      <c r="O5" s="14">
        <v>79.96</v>
      </c>
      <c r="P5" s="9">
        <f>SUM(M5:O5)</f>
        <v>97.99</v>
      </c>
      <c r="Q5" s="8" t="s">
        <v>22</v>
      </c>
    </row>
    <row r="6" s="1" customFormat="1" ht="51.95" customHeight="1" spans="1:17">
      <c r="A6" s="12">
        <v>2</v>
      </c>
      <c r="B6" s="13" t="s">
        <v>23</v>
      </c>
      <c r="C6" s="14">
        <v>8134000</v>
      </c>
      <c r="D6" s="9" t="s">
        <v>21</v>
      </c>
      <c r="E6" s="9" t="s">
        <v>21</v>
      </c>
      <c r="F6" s="14">
        <v>8.3</v>
      </c>
      <c r="G6" s="14">
        <v>8.3</v>
      </c>
      <c r="H6" s="14">
        <v>8.1</v>
      </c>
      <c r="I6" s="14">
        <v>8</v>
      </c>
      <c r="J6" s="14">
        <v>8.8</v>
      </c>
      <c r="K6" s="14">
        <v>6.9</v>
      </c>
      <c r="L6" s="14">
        <v>7.4</v>
      </c>
      <c r="M6" s="14">
        <v>7.93</v>
      </c>
      <c r="N6" s="14">
        <v>10</v>
      </c>
      <c r="O6" s="14">
        <v>79.55</v>
      </c>
      <c r="P6" s="9">
        <f t="shared" ref="P6:P12" si="0">SUM(M6:O6)</f>
        <v>97.48</v>
      </c>
      <c r="Q6" s="8"/>
    </row>
    <row r="7" s="1" customFormat="1" ht="51.95" customHeight="1" spans="1:17">
      <c r="A7" s="12">
        <v>3</v>
      </c>
      <c r="B7" s="13" t="s">
        <v>24</v>
      </c>
      <c r="C7" s="14">
        <v>8204550</v>
      </c>
      <c r="D7" s="9" t="s">
        <v>21</v>
      </c>
      <c r="E7" s="9" t="s">
        <v>21</v>
      </c>
      <c r="F7" s="14">
        <v>7.9</v>
      </c>
      <c r="G7" s="14">
        <v>8.2</v>
      </c>
      <c r="H7" s="14">
        <v>8.2</v>
      </c>
      <c r="I7" s="14">
        <v>7.7</v>
      </c>
      <c r="J7" s="14">
        <v>6.5</v>
      </c>
      <c r="K7" s="14">
        <v>8.9</v>
      </c>
      <c r="L7" s="14">
        <v>8.7</v>
      </c>
      <c r="M7" s="14">
        <v>8.3</v>
      </c>
      <c r="N7" s="14">
        <v>10</v>
      </c>
      <c r="O7" s="14">
        <v>79.16</v>
      </c>
      <c r="P7" s="9">
        <f t="shared" si="0"/>
        <v>97.46</v>
      </c>
      <c r="Q7" s="8"/>
    </row>
    <row r="8" s="1" customFormat="1" ht="51.95" customHeight="1" spans="1:17">
      <c r="A8" s="12">
        <v>4</v>
      </c>
      <c r="B8" s="13" t="s">
        <v>25</v>
      </c>
      <c r="C8" s="14">
        <v>8185940</v>
      </c>
      <c r="D8" s="9" t="s">
        <v>21</v>
      </c>
      <c r="E8" s="9" t="s">
        <v>21</v>
      </c>
      <c r="F8" s="14">
        <v>7.7</v>
      </c>
      <c r="G8" s="14">
        <v>7.9</v>
      </c>
      <c r="H8" s="14">
        <v>7.8</v>
      </c>
      <c r="I8" s="14">
        <v>6.5</v>
      </c>
      <c r="J8" s="14">
        <v>7</v>
      </c>
      <c r="K8" s="14">
        <v>6.9</v>
      </c>
      <c r="L8" s="14">
        <v>8.7</v>
      </c>
      <c r="M8" s="14">
        <v>7.58</v>
      </c>
      <c r="N8" s="14">
        <v>10</v>
      </c>
      <c r="O8" s="14">
        <v>79.62</v>
      </c>
      <c r="P8" s="9">
        <f t="shared" si="0"/>
        <v>97.2</v>
      </c>
      <c r="Q8" s="8"/>
    </row>
    <row r="9" s="1" customFormat="1" ht="51.95" customHeight="1" spans="1:17">
      <c r="A9" s="12">
        <v>5</v>
      </c>
      <c r="B9" s="13" t="s">
        <v>26</v>
      </c>
      <c r="C9" s="14">
        <v>8114400</v>
      </c>
      <c r="D9" s="9" t="s">
        <v>21</v>
      </c>
      <c r="E9" s="9" t="s">
        <v>21</v>
      </c>
      <c r="F9" s="14">
        <v>8.2</v>
      </c>
      <c r="G9" s="14">
        <v>8.7</v>
      </c>
      <c r="H9" s="14">
        <v>8.4</v>
      </c>
      <c r="I9" s="14">
        <v>7</v>
      </c>
      <c r="J9" s="14">
        <v>8.9</v>
      </c>
      <c r="K9" s="14">
        <v>6.8</v>
      </c>
      <c r="L9" s="14">
        <v>7.5</v>
      </c>
      <c r="M9" s="14">
        <v>7.78</v>
      </c>
      <c r="N9" s="14">
        <v>10</v>
      </c>
      <c r="O9" s="14">
        <v>79.31</v>
      </c>
      <c r="P9" s="9">
        <f t="shared" si="0"/>
        <v>97.09</v>
      </c>
      <c r="Q9" s="8"/>
    </row>
    <row r="10" s="1" customFormat="1" ht="51.95" customHeight="1" spans="1:17">
      <c r="A10" s="12">
        <v>6</v>
      </c>
      <c r="B10" s="13" t="s">
        <v>27</v>
      </c>
      <c r="C10" s="14">
        <v>8085000</v>
      </c>
      <c r="D10" s="9" t="s">
        <v>21</v>
      </c>
      <c r="E10" s="9" t="s">
        <v>21</v>
      </c>
      <c r="F10" s="14">
        <v>8.2</v>
      </c>
      <c r="G10" s="14">
        <v>8.2</v>
      </c>
      <c r="H10" s="14">
        <v>8.5</v>
      </c>
      <c r="I10" s="14">
        <v>8</v>
      </c>
      <c r="J10" s="14">
        <v>8.7</v>
      </c>
      <c r="K10" s="14">
        <v>7.3</v>
      </c>
      <c r="L10" s="14">
        <v>7.6</v>
      </c>
      <c r="M10" s="14">
        <v>8</v>
      </c>
      <c r="N10" s="14">
        <v>10</v>
      </c>
      <c r="O10" s="14">
        <v>78.95</v>
      </c>
      <c r="P10" s="9">
        <f t="shared" si="0"/>
        <v>96.95</v>
      </c>
      <c r="Q10" s="8"/>
    </row>
    <row r="11" s="1" customFormat="1" ht="51.95" customHeight="1" spans="1:17">
      <c r="A11" s="12">
        <v>7</v>
      </c>
      <c r="B11" s="13" t="s">
        <v>28</v>
      </c>
      <c r="C11" s="14">
        <v>8216320</v>
      </c>
      <c r="D11" s="9" t="s">
        <v>21</v>
      </c>
      <c r="E11" s="9" t="s">
        <v>21</v>
      </c>
      <c r="F11" s="14">
        <v>7.8</v>
      </c>
      <c r="G11" s="14">
        <v>8.6</v>
      </c>
      <c r="H11" s="14">
        <v>7.2</v>
      </c>
      <c r="I11" s="14">
        <v>7.8</v>
      </c>
      <c r="J11" s="14">
        <v>7.2</v>
      </c>
      <c r="K11" s="14">
        <v>8</v>
      </c>
      <c r="L11" s="14">
        <v>8.7</v>
      </c>
      <c r="M11" s="14">
        <v>8</v>
      </c>
      <c r="N11" s="14">
        <v>10</v>
      </c>
      <c r="O11" s="14">
        <v>78.88</v>
      </c>
      <c r="P11" s="9">
        <f t="shared" si="0"/>
        <v>96.88</v>
      </c>
      <c r="Q11" s="8"/>
    </row>
    <row r="12" s="1" customFormat="1" ht="51.95" customHeight="1" spans="1:17">
      <c r="A12" s="12">
        <v>8</v>
      </c>
      <c r="B12" s="13" t="s">
        <v>29</v>
      </c>
      <c r="C12" s="14">
        <v>8219250</v>
      </c>
      <c r="D12" s="9" t="s">
        <v>21</v>
      </c>
      <c r="E12" s="9" t="s">
        <v>21</v>
      </c>
      <c r="F12" s="14">
        <v>7.3</v>
      </c>
      <c r="G12" s="14">
        <v>8.3</v>
      </c>
      <c r="H12" s="14">
        <v>8.1</v>
      </c>
      <c r="I12" s="14">
        <v>8</v>
      </c>
      <c r="J12" s="14">
        <v>7.5</v>
      </c>
      <c r="K12" s="14">
        <v>8.9</v>
      </c>
      <c r="L12" s="14">
        <v>7.5</v>
      </c>
      <c r="M12" s="14">
        <v>8</v>
      </c>
      <c r="N12" s="14">
        <v>10</v>
      </c>
      <c r="O12" s="14">
        <v>78.8</v>
      </c>
      <c r="P12" s="9">
        <f t="shared" si="0"/>
        <v>96.8</v>
      </c>
      <c r="Q12" s="8"/>
    </row>
    <row r="13" customHeight="1" spans="1:17">
      <c r="A13" s="15" t="s">
        <v>30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7"/>
      <c r="N13" s="27"/>
      <c r="O13" s="27"/>
      <c r="P13" s="16"/>
      <c r="Q13" s="31"/>
    </row>
    <row r="14" customHeight="1" spans="1:17">
      <c r="A14" s="17" t="s">
        <v>2</v>
      </c>
      <c r="B14" s="18" t="s">
        <v>3</v>
      </c>
      <c r="C14" s="18"/>
      <c r="D14" s="19" t="s">
        <v>31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8" t="s">
        <v>32</v>
      </c>
      <c r="P14" s="19"/>
      <c r="Q14" s="32"/>
    </row>
    <row r="15" customHeight="1" spans="1:17">
      <c r="A15" s="18">
        <v>1</v>
      </c>
      <c r="B15" s="20" t="s">
        <v>33</v>
      </c>
      <c r="C15" s="20"/>
      <c r="D15" s="21" t="s">
        <v>33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9" t="s">
        <v>33</v>
      </c>
      <c r="P15" s="21"/>
      <c r="Q15" s="33"/>
    </row>
    <row r="16" customHeight="1" spans="1:17">
      <c r="A16" s="22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30"/>
      <c r="N16" s="30"/>
      <c r="O16" s="30"/>
      <c r="P16" s="23"/>
      <c r="Q16" s="34"/>
    </row>
  </sheetData>
  <autoFilter ref="A3:Q16">
    <filterColumn colId="9" hiddenButton="1"/>
    <filterColumn colId="10" hiddenButton="1"/>
    <extLst/>
  </autoFilter>
  <mergeCells count="21">
    <mergeCell ref="A1:Q1"/>
    <mergeCell ref="A2:Q2"/>
    <mergeCell ref="F3:L3"/>
    <mergeCell ref="A13:Q13"/>
    <mergeCell ref="B14:C14"/>
    <mergeCell ref="D14:N14"/>
    <mergeCell ref="O14:Q14"/>
    <mergeCell ref="B15:C15"/>
    <mergeCell ref="D15:N15"/>
    <mergeCell ref="O15:Q15"/>
    <mergeCell ref="A16:Q16"/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Q3:Q4"/>
  </mergeCells>
  <pageMargins left="0.747916666666667" right="0.747916666666667" top="0.984027777777778" bottom="0.984027777777778" header="0.511805555555556" footer="0.511805555555556"/>
  <pageSetup paperSize="9" scale="58" orientation="landscape"/>
  <headerFooter alignWithMargins="0"/>
  <ignoredErrors>
    <ignoredError sqref="P5:P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乔东旭</cp:lastModifiedBy>
  <dcterms:created xsi:type="dcterms:W3CDTF">2024-01-10T13:56:00Z</dcterms:created>
  <dcterms:modified xsi:type="dcterms:W3CDTF">2025-04-23T08:49:59Z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25189714DE0E49B2B5391AF47D5F2991</vt:lpwstr>
  </property>
  <property fmtid="{D5CDD505-2E9C-101B-9397-08002B2CF9AE}" pid="3" name="KSOProductBuildVer">
    <vt:lpwstr>2052-12.1.0.16120</vt:lpwstr>
  </property>
</Properties>
</file>