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合评分法评标情况一览表" sheetId="1" r:id="rId1"/>
    <sheet name="Sheet1" sheetId="2" r:id="rId2"/>
  </sheets>
  <definedNames>
    <definedName name="_xlnm._FilterDatabase" localSheetId="0" hidden="1">综合评分法评标情况一览表!$A$3:$O$12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<sst xmlns="http://schemas.openxmlformats.org/spreadsheetml/2006/main" count="42" uniqueCount="29">
  <si>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评标情况一览表</t>
  </si>
  <si>
    <t>招标项目名称：东城水务2026年机械水表合格供应商 
招标项目编号：2025ADDWZ00339</t>
  </si>
  <si>
    <t>序号</t>
  </si>
  <si>
    <t>投标单位</t>
  </si>
  <si>
    <t>投标报价（%）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</si>
  <si>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</si>
  <si>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</si>
  <si>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</si>
  <si>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</si>
  <si>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</si>
  <si>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</si>
  <si>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</si>
  <si>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</si>
  <si>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</si>
  <si>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</si>
  <si>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</si>
  <si>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</si>
  <si>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</si>
  <si>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宁波水表（集团）股份有限公司</t>
  </si>
  <si>
    <t>通过</t>
  </si>
  <si>
    <t>第一中标候选人</t>
  </si>
  <si>
    <t>三川智慧科技股份有限公司</t>
  </si>
  <si>
    <t>宁波东海集团有限公司</t>
  </si>
  <si>
    <t>湖南常德牌水表制造有限公司</t>
  </si>
  <si>
    <t>重庆智慧水务有限公司</t>
  </si>
  <si>
    <t>否决原因</t>
  </si>
  <si>
    <t>否决依据</t>
  </si>
  <si>
    <t>/</t>
  </si>
  <si>
    <r>
      <rPr>
        <sz val="12"/>
        <color rgb="FF000000"/>
        <rFont val="宋体"/>
        <charset val="134"/>
      </rP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 5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89.319 %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</si>
</sst>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14"/>
  <sheetViews>
    <sheetView tabSelected="1" workbookViewId="0">
      <selection activeCell="F6" sqref="F6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14" t="s">
        <v>6</v>
      </c>
      <c r="F3" s="15"/>
      <c r="G3" s="15"/>
      <c r="H3" s="15"/>
      <c r="I3" s="15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8" t="s">
        <v>18</v>
      </c>
      <c r="C5" s="9">
        <v>92</v>
      </c>
      <c r="D5" s="10" t="s">
        <v>19</v>
      </c>
      <c r="E5" s="16">
        <v>22.3</v>
      </c>
      <c r="F5" s="16">
        <v>23.8</v>
      </c>
      <c r="G5" s="16">
        <v>25</v>
      </c>
      <c r="H5" s="16">
        <v>23.2</v>
      </c>
      <c r="I5" s="16">
        <v>24.5</v>
      </c>
      <c r="J5" s="16">
        <v>23.4</v>
      </c>
      <c r="K5" s="16">
        <v>41</v>
      </c>
      <c r="L5" s="18" t="s">
        <v>19</v>
      </c>
      <c r="M5" s="16">
        <v>28.5</v>
      </c>
      <c r="N5" s="18">
        <f>J5+K5+M5</f>
        <v>92.9</v>
      </c>
      <c r="O5" s="7" t="s">
        <v>20</v>
      </c>
    </row>
    <row r="6" s="2" customFormat="1" ht="39" customHeight="1" spans="1:15">
      <c r="A6" s="7">
        <v>2</v>
      </c>
      <c r="B6" s="8" t="s">
        <v>21</v>
      </c>
      <c r="C6" s="9">
        <v>93.5</v>
      </c>
      <c r="D6" s="10" t="s">
        <v>19</v>
      </c>
      <c r="E6" s="16">
        <v>22.5</v>
      </c>
      <c r="F6" s="16">
        <v>23.4</v>
      </c>
      <c r="G6" s="16">
        <v>18</v>
      </c>
      <c r="H6" s="16">
        <v>23</v>
      </c>
      <c r="I6" s="16">
        <v>23.9</v>
      </c>
      <c r="J6" s="16">
        <v>23.05</v>
      </c>
      <c r="K6" s="16">
        <v>41</v>
      </c>
      <c r="L6" s="18" t="s">
        <v>19</v>
      </c>
      <c r="M6" s="16">
        <v>27.66</v>
      </c>
      <c r="N6" s="18">
        <f t="shared" ref="N5:N9" si="0">J6+K6+M6</f>
        <v>91.71</v>
      </c>
      <c r="O6" s="7"/>
    </row>
    <row r="7" s="2" customFormat="1" ht="39" customHeight="1" spans="1:15">
      <c r="A7" s="7">
        <v>3</v>
      </c>
      <c r="B7" s="8" t="s">
        <v>22</v>
      </c>
      <c r="C7" s="9">
        <v>95</v>
      </c>
      <c r="D7" s="10" t="s">
        <v>19</v>
      </c>
      <c r="E7" s="16">
        <v>22.5</v>
      </c>
      <c r="F7" s="16">
        <v>23.4</v>
      </c>
      <c r="G7" s="16">
        <v>20</v>
      </c>
      <c r="H7" s="16">
        <v>23</v>
      </c>
      <c r="I7" s="16">
        <v>23.7</v>
      </c>
      <c r="J7" s="16">
        <v>23.05</v>
      </c>
      <c r="K7" s="16">
        <v>41</v>
      </c>
      <c r="L7" s="18" t="s">
        <v>19</v>
      </c>
      <c r="M7" s="16">
        <v>26.82</v>
      </c>
      <c r="N7" s="18">
        <f t="shared" si="0"/>
        <v>90.87</v>
      </c>
      <c r="O7" s="7"/>
    </row>
    <row r="8" s="2" customFormat="1" ht="39" customHeight="1" spans="1:15">
      <c r="A8" s="7">
        <v>4</v>
      </c>
      <c r="B8" s="8" t="s">
        <v>23</v>
      </c>
      <c r="C8" s="9">
        <v>90.6</v>
      </c>
      <c r="D8" s="10" t="s">
        <v>19</v>
      </c>
      <c r="E8" s="16">
        <v>18.2</v>
      </c>
      <c r="F8" s="16">
        <v>22.1</v>
      </c>
      <c r="G8" s="16">
        <v>19</v>
      </c>
      <c r="H8" s="16">
        <v>20.2</v>
      </c>
      <c r="I8" s="16">
        <v>20</v>
      </c>
      <c r="J8" s="16">
        <v>20</v>
      </c>
      <c r="K8" s="16">
        <v>41</v>
      </c>
      <c r="L8" s="18" t="s">
        <v>19</v>
      </c>
      <c r="M8" s="16">
        <v>29.29</v>
      </c>
      <c r="N8" s="18">
        <f t="shared" si="0"/>
        <v>90.29</v>
      </c>
      <c r="O8" s="7"/>
    </row>
    <row r="9" customFormat="1" ht="44.25" customHeight="1" spans="1:15">
      <c r="A9" s="7">
        <v>5</v>
      </c>
      <c r="B9" s="8" t="s">
        <v>24</v>
      </c>
      <c r="C9" s="9">
        <v>99</v>
      </c>
      <c r="D9" s="10" t="s">
        <v>19</v>
      </c>
      <c r="E9" s="16">
        <v>21</v>
      </c>
      <c r="F9" s="16">
        <v>23</v>
      </c>
      <c r="G9" s="16">
        <v>18</v>
      </c>
      <c r="H9" s="16">
        <v>21.1</v>
      </c>
      <c r="I9" s="16">
        <v>23.8</v>
      </c>
      <c r="J9" s="16">
        <v>22.4</v>
      </c>
      <c r="K9" s="16">
        <v>39</v>
      </c>
      <c r="L9" s="18" t="s">
        <v>19</v>
      </c>
      <c r="M9" s="16">
        <v>24.58</v>
      </c>
      <c r="N9" s="18">
        <f t="shared" si="0"/>
        <v>85.98</v>
      </c>
      <c r="O9" s="7"/>
    </row>
    <row r="10" ht="33.75" customHeight="1" spans="1:15">
      <c r="A10" s="11" t="s">
        <v>2</v>
      </c>
      <c r="B10" s="12" t="s">
        <v>3</v>
      </c>
      <c r="C10" s="12"/>
      <c r="D10" s="12" t="s">
        <v>25</v>
      </c>
      <c r="E10" s="12"/>
      <c r="F10" s="12"/>
      <c r="G10" s="12"/>
      <c r="H10" s="12"/>
      <c r="I10" s="12"/>
      <c r="J10" s="12"/>
      <c r="K10" s="12" t="s">
        <v>26</v>
      </c>
      <c r="L10" s="12"/>
      <c r="M10" s="12"/>
      <c r="N10" s="12"/>
      <c r="O10" s="12"/>
    </row>
    <row r="11" ht="38" customHeight="1" spans="1:15">
      <c r="A11" s="12">
        <v>1</v>
      </c>
      <c r="B11" s="12" t="s">
        <v>27</v>
      </c>
      <c r="C11" s="12"/>
      <c r="D11" s="12" t="s">
        <v>27</v>
      </c>
      <c r="E11" s="12"/>
      <c r="F11" s="12"/>
      <c r="G11" s="12"/>
      <c r="H11" s="12"/>
      <c r="I11" s="12"/>
      <c r="J11" s="12"/>
      <c r="K11" s="12" t="s">
        <v>27</v>
      </c>
      <c r="L11" s="12"/>
      <c r="M11" s="12"/>
      <c r="N11" s="12"/>
      <c r="O11" s="12"/>
    </row>
    <row r="12" ht="47.25" customHeight="1" spans="1:15">
      <c r="A12" s="13" t="s">
        <v>28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1"/>
      <c r="O12" s="11"/>
    </row>
    <row r="13" spans="5:11">
      <c r="E13" s="17"/>
      <c r="F13" s="17"/>
      <c r="G13" s="17"/>
      <c r="H13" s="17"/>
      <c r="I13" s="17"/>
      <c r="J13" s="17"/>
      <c r="K13" s="17"/>
    </row>
    <row r="14" spans="12:12">
      <c r="L14" s="19"/>
    </row>
  </sheetData>
  <autoFilter xmlns:etc="http://www.wps.cn/officeDocument/2017/etCustomData" ref="A3:O12" etc:filterBottomFollowUsedRange="0">
    <extLst/>
  </autoFilter>
  <mergeCells count="20">
    <mergeCell ref="A1:O1"/>
    <mergeCell ref="A2:O2"/>
    <mergeCell ref="E3:I3"/>
    <mergeCell ref="B10:C10"/>
    <mergeCell ref="D10:J10"/>
    <mergeCell ref="K10:O10"/>
    <mergeCell ref="B11:C11"/>
    <mergeCell ref="D11:J11"/>
    <mergeCell ref="K11:O11"/>
    <mergeCell ref="A12:O1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综合评分法评标情况一览表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茆浩然</cp:lastModifiedBy>
  <dcterms:created xsi:type="dcterms:W3CDTF">2026-01-15T08:49:00Z</dcterms:created>
  <dcterms:modified xsi:type="dcterms:W3CDTF">2026-01-15T07:44:02Z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2052-12.1.0.23122</vt:lpwstr>
  </property>
  <property fmtid="{D5CDD505-2E9C-101B-9397-08002B2CF9AE}" pid="4" name="CalculationRule">
    <vt:i4>0</vt:i4>
  </property>
</Properties>
</file>