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综合评分法评标情况一览表" sheetId="1" r:id="rId1"/>
  </sheets>
  <definedNames>
    <definedName name="_xlnm._FilterDatabase" localSheetId="0" hidden="1">综合评分法评标情况一览表!$A$3:$O$18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<sst xmlns="http://schemas.openxmlformats.org/spreadsheetml/2006/main" count="67" uniqueCount="37">
  <si>
    <t>评标情况一览表</t>
  </si>
  <si>
    <t>招标项目名称：肥东县大众路学校建设项目勘察设计
招标项目编号：2025ADDBZ00033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</si>
  <si>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</si>
  <si>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</si>
  <si>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</si>
  <si>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</si>
  <si>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</si>
  <si>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</si>
  <si>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</si>
  <si>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</si>
  <si>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</si>
  <si>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</si>
  <si>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</si>
  <si>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</si>
  <si>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</si>
  <si>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</si>
  <si>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</si>
  <si>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</si>
  <si>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中科院建筑设计研究院有限公司;冶金工业部华东勘察基础工程总公司联合体</t>
  </si>
  <si>
    <t>通过</t>
  </si>
  <si>
    <t>中铁合肥建筑市政工程设计研究院有限公司</t>
  </si>
  <si>
    <t>安徽华盛国际建筑设计工程咨询有限公司;安徽贲鼎工程科技有限公司联合体</t>
  </si>
  <si>
    <t>中国建筑上海设计研究院有限公司;上海勘察设计研究院（集团）股份有限公司联合体</t>
  </si>
  <si>
    <t>不通过</t>
  </si>
  <si>
    <t>/</t>
  </si>
  <si>
    <t>安徽省金田建筑设计咨询有限责任公司</t>
  </si>
  <si>
    <t>安徽省建筑设计研究总院股份有限公司</t>
  </si>
  <si>
    <t>第一中标候选人</t>
  </si>
  <si>
    <t>合肥工业大学设计院（集团）有限公司</t>
  </si>
  <si>
    <t>浙江工业大学工程设计集团有限公司;安徽建材地质工程勘察院有限公司联合体</t>
  </si>
  <si>
    <t>浙江华展研究设计院股份有限公司</t>
  </si>
  <si>
    <t>被否决的投标人名称、否决依据和原因</t>
  </si>
  <si>
    <t>否决原因</t>
  </si>
  <si>
    <t>否决依据</t>
  </si>
  <si>
    <t>你单位提供的资格审查业绩“宁津县木材加工产业园集群建设项目”未体现招标文件第一章3.1.2条要求的“投标人须具有总建筑面积不低于27000平方米或单个合同金额不低于210万元的“公共建筑”设计业绩”，请确认。</t>
  </si>
  <si>
    <t>商务及技术文件初步评审标准 2.1.2资格评审标准 业绩要求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</si>
  <si>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9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  1951537.50  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</si>
</sst>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0"/>
    <pageSetUpPr fitToPage="1"/>
  </sheetPr>
  <dimension ref="A1:O20"/>
  <sheetViews>
    <sheetView tabSelected="1" topLeftCell="A9" workbookViewId="0">
      <selection activeCell="B16" sqref="B16:C16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9" width="9.5" style="4" customWidth="1"/>
    <col min="10" max="11" width="9.625" style="4" customWidth="1"/>
    <col min="12" max="12" width="13" customWidth="1"/>
    <col min="13" max="13" width="10.625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8.5" customHeight="1" spans="1:15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="2" customFormat="1" ht="36" customHeight="1" spans="1:15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/>
      <c r="K4" s="8"/>
      <c r="L4" s="8"/>
      <c r="M4" s="8"/>
      <c r="N4" s="8"/>
      <c r="O4" s="8"/>
    </row>
    <row r="5" s="3" customFormat="1" ht="54" customHeight="1" spans="1:15">
      <c r="A5" s="8">
        <v>1</v>
      </c>
      <c r="B5" s="9" t="s">
        <v>18</v>
      </c>
      <c r="C5" s="10">
        <v>1590000</v>
      </c>
      <c r="D5" s="11" t="s">
        <v>19</v>
      </c>
      <c r="E5" s="12">
        <v>42.7</v>
      </c>
      <c r="F5" s="12">
        <v>45.9</v>
      </c>
      <c r="G5" s="12">
        <v>44.5</v>
      </c>
      <c r="H5" s="12">
        <v>44.1</v>
      </c>
      <c r="I5" s="12">
        <v>38.2</v>
      </c>
      <c r="J5" s="12">
        <v>43.9</v>
      </c>
      <c r="K5" s="12">
        <v>36</v>
      </c>
      <c r="L5" s="20" t="s">
        <v>19</v>
      </c>
      <c r="M5" s="20">
        <v>4.441</v>
      </c>
      <c r="N5" s="21">
        <f>SUM(J5:K5,M5)</f>
        <v>84.341</v>
      </c>
      <c r="O5" s="8"/>
    </row>
    <row r="6" s="3" customFormat="1" ht="54" customHeight="1" spans="1:15">
      <c r="A6" s="8">
        <v>2</v>
      </c>
      <c r="B6" s="9" t="s">
        <v>20</v>
      </c>
      <c r="C6" s="10">
        <v>1860000</v>
      </c>
      <c r="D6" s="11" t="s">
        <v>19</v>
      </c>
      <c r="E6" s="12">
        <v>34.5</v>
      </c>
      <c r="F6" s="12">
        <v>44.3</v>
      </c>
      <c r="G6" s="12">
        <v>44</v>
      </c>
      <c r="H6" s="12">
        <v>44.6</v>
      </c>
      <c r="I6" s="12">
        <v>39</v>
      </c>
      <c r="J6" s="12">
        <v>43.6</v>
      </c>
      <c r="K6" s="12">
        <v>36</v>
      </c>
      <c r="L6" s="20" t="s">
        <v>19</v>
      </c>
      <c r="M6" s="12">
        <v>8.593</v>
      </c>
      <c r="N6" s="21">
        <f>SUM(J6:K6,M6)</f>
        <v>88.193</v>
      </c>
      <c r="O6" s="8"/>
    </row>
    <row r="7" s="3" customFormat="1" ht="54" customHeight="1" spans="1:15">
      <c r="A7" s="8">
        <v>3</v>
      </c>
      <c r="B7" s="9" t="s">
        <v>21</v>
      </c>
      <c r="C7" s="10">
        <v>2000000</v>
      </c>
      <c r="D7" s="11" t="s">
        <v>19</v>
      </c>
      <c r="E7" s="12">
        <v>34.8</v>
      </c>
      <c r="F7" s="12">
        <v>44.1</v>
      </c>
      <c r="G7" s="12">
        <v>46.1</v>
      </c>
      <c r="H7" s="12">
        <v>43.8</v>
      </c>
      <c r="I7" s="12">
        <v>43.6</v>
      </c>
      <c r="J7" s="12">
        <v>44.2</v>
      </c>
      <c r="K7" s="12">
        <v>36</v>
      </c>
      <c r="L7" s="20" t="s">
        <v>19</v>
      </c>
      <c r="M7" s="20">
        <v>8.76</v>
      </c>
      <c r="N7" s="21">
        <f t="shared" ref="N7:N16" si="0">SUM(J7:K7,M7)</f>
        <v>88.96</v>
      </c>
      <c r="O7" s="8"/>
    </row>
    <row r="8" s="3" customFormat="1" ht="54" customHeight="1" spans="1:15">
      <c r="A8" s="8">
        <v>4</v>
      </c>
      <c r="B8" s="9" t="s">
        <v>22</v>
      </c>
      <c r="C8" s="10">
        <v>1980000</v>
      </c>
      <c r="D8" s="11" t="s">
        <v>23</v>
      </c>
      <c r="E8" s="12" t="s">
        <v>24</v>
      </c>
      <c r="F8" s="12" t="s">
        <v>24</v>
      </c>
      <c r="G8" s="12" t="s">
        <v>24</v>
      </c>
      <c r="H8" s="12" t="s">
        <v>24</v>
      </c>
      <c r="I8" s="12" t="s">
        <v>24</v>
      </c>
      <c r="J8" s="12" t="s">
        <v>24</v>
      </c>
      <c r="K8" s="12" t="s">
        <v>24</v>
      </c>
      <c r="L8" s="12" t="s">
        <v>24</v>
      </c>
      <c r="M8" s="12" t="s">
        <v>24</v>
      </c>
      <c r="N8" s="12" t="s">
        <v>24</v>
      </c>
      <c r="O8" s="8"/>
    </row>
    <row r="9" s="3" customFormat="1" ht="54" customHeight="1" spans="1:15">
      <c r="A9" s="8">
        <v>5</v>
      </c>
      <c r="B9" s="9" t="s">
        <v>25</v>
      </c>
      <c r="C9" s="10">
        <v>2050000</v>
      </c>
      <c r="D9" s="11" t="s">
        <v>19</v>
      </c>
      <c r="E9" s="12">
        <v>45.2</v>
      </c>
      <c r="F9" s="12">
        <v>42.8</v>
      </c>
      <c r="G9" s="12">
        <v>45.6</v>
      </c>
      <c r="H9" s="12">
        <v>47.5</v>
      </c>
      <c r="I9" s="12">
        <v>43</v>
      </c>
      <c r="J9" s="12">
        <v>44.65</v>
      </c>
      <c r="K9" s="12">
        <v>36</v>
      </c>
      <c r="L9" s="20" t="s">
        <v>19</v>
      </c>
      <c r="M9" s="12">
        <v>7.475</v>
      </c>
      <c r="N9" s="21">
        <f t="shared" si="0"/>
        <v>88.125</v>
      </c>
      <c r="O9" s="8"/>
    </row>
    <row r="10" s="3" customFormat="1" ht="54" customHeight="1" spans="1:15">
      <c r="A10" s="8">
        <v>6</v>
      </c>
      <c r="B10" s="9" t="s">
        <v>26</v>
      </c>
      <c r="C10" s="10">
        <v>2080000</v>
      </c>
      <c r="D10" s="11" t="s">
        <v>19</v>
      </c>
      <c r="E10" s="12">
        <v>35.8</v>
      </c>
      <c r="F10" s="12">
        <v>49</v>
      </c>
      <c r="G10" s="12">
        <v>46.2</v>
      </c>
      <c r="H10" s="12">
        <v>47.4</v>
      </c>
      <c r="I10" s="12">
        <v>41.7</v>
      </c>
      <c r="J10" s="12">
        <v>46.8</v>
      </c>
      <c r="K10" s="12">
        <v>36</v>
      </c>
      <c r="L10" s="20" t="s">
        <v>19</v>
      </c>
      <c r="M10" s="20">
        <v>6.71</v>
      </c>
      <c r="N10" s="21">
        <f t="shared" si="0"/>
        <v>89.51</v>
      </c>
      <c r="O10" s="8" t="s">
        <v>27</v>
      </c>
    </row>
    <row r="11" s="3" customFormat="1" ht="54" customHeight="1" spans="1:15">
      <c r="A11" s="8">
        <v>7</v>
      </c>
      <c r="B11" s="9" t="s">
        <v>28</v>
      </c>
      <c r="C11" s="10">
        <v>2020000</v>
      </c>
      <c r="D11" s="11" t="s">
        <v>19</v>
      </c>
      <c r="E11" s="12">
        <v>36.6</v>
      </c>
      <c r="F11" s="12">
        <v>45.3</v>
      </c>
      <c r="G11" s="12">
        <v>45.3</v>
      </c>
      <c r="H11" s="12">
        <v>44.2</v>
      </c>
      <c r="I11" s="12">
        <v>39.3</v>
      </c>
      <c r="J11" s="12">
        <v>44.25</v>
      </c>
      <c r="K11" s="12">
        <v>36</v>
      </c>
      <c r="L11" s="20" t="s">
        <v>19</v>
      </c>
      <c r="M11" s="12">
        <v>8.245</v>
      </c>
      <c r="N11" s="21">
        <f t="shared" si="0"/>
        <v>88.495</v>
      </c>
      <c r="O11" s="8"/>
    </row>
    <row r="12" s="3" customFormat="1" ht="54" customHeight="1" spans="1:15">
      <c r="A12" s="8">
        <v>8</v>
      </c>
      <c r="B12" s="9" t="s">
        <v>29</v>
      </c>
      <c r="C12" s="10">
        <v>2100000</v>
      </c>
      <c r="D12" s="11" t="s">
        <v>19</v>
      </c>
      <c r="E12" s="12">
        <v>38.5</v>
      </c>
      <c r="F12" s="12">
        <v>41</v>
      </c>
      <c r="G12" s="12">
        <v>44.5</v>
      </c>
      <c r="H12" s="12">
        <v>46</v>
      </c>
      <c r="I12" s="12">
        <v>37.8</v>
      </c>
      <c r="J12" s="12">
        <v>42.65</v>
      </c>
      <c r="K12" s="12">
        <v>36</v>
      </c>
      <c r="L12" s="20" t="s">
        <v>19</v>
      </c>
      <c r="M12" s="20">
        <v>6.195</v>
      </c>
      <c r="N12" s="21">
        <f t="shared" si="0"/>
        <v>84.845</v>
      </c>
      <c r="O12" s="8"/>
    </row>
    <row r="13" s="3" customFormat="1" ht="54" customHeight="1" spans="1:15">
      <c r="A13" s="8">
        <v>9</v>
      </c>
      <c r="B13" s="9" t="s">
        <v>30</v>
      </c>
      <c r="C13" s="10">
        <v>2070000</v>
      </c>
      <c r="D13" s="11" t="s">
        <v>19</v>
      </c>
      <c r="E13" s="12">
        <v>37.5</v>
      </c>
      <c r="F13" s="12">
        <v>42.5</v>
      </c>
      <c r="G13" s="12">
        <v>43.9</v>
      </c>
      <c r="H13" s="12">
        <v>44.3</v>
      </c>
      <c r="I13" s="12">
        <v>40.5</v>
      </c>
      <c r="J13" s="12">
        <v>43.1</v>
      </c>
      <c r="K13" s="12">
        <v>36</v>
      </c>
      <c r="L13" s="20" t="s">
        <v>19</v>
      </c>
      <c r="M13" s="12">
        <v>6.965</v>
      </c>
      <c r="N13" s="21">
        <f t="shared" si="0"/>
        <v>86.065</v>
      </c>
      <c r="O13" s="8"/>
    </row>
    <row r="14" ht="44.25" customHeight="1" spans="1:15">
      <c r="A14" s="13" t="s">
        <v>31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2"/>
    </row>
    <row r="15" ht="33.75" customHeight="1" spans="1:15">
      <c r="A15" s="16" t="s">
        <v>2</v>
      </c>
      <c r="B15" s="17" t="s">
        <v>3</v>
      </c>
      <c r="C15" s="17"/>
      <c r="D15" s="17" t="s">
        <v>32</v>
      </c>
      <c r="E15" s="17"/>
      <c r="F15" s="17"/>
      <c r="G15" s="17"/>
      <c r="H15" s="17"/>
      <c r="I15" s="17"/>
      <c r="J15" s="17"/>
      <c r="K15" s="17" t="s">
        <v>33</v>
      </c>
      <c r="L15" s="17"/>
      <c r="M15" s="17"/>
      <c r="N15" s="17"/>
      <c r="O15" s="17"/>
    </row>
    <row r="16" ht="79" customHeight="1" spans="1:15">
      <c r="A16" s="17">
        <v>1</v>
      </c>
      <c r="B16" s="17" t="s">
        <v>22</v>
      </c>
      <c r="C16" s="17"/>
      <c r="D16" s="17" t="s">
        <v>34</v>
      </c>
      <c r="E16" s="17"/>
      <c r="F16" s="17"/>
      <c r="G16" s="17"/>
      <c r="H16" s="17"/>
      <c r="I16" s="17"/>
      <c r="J16" s="17"/>
      <c r="K16" s="17" t="s">
        <v>35</v>
      </c>
      <c r="L16" s="17"/>
      <c r="M16" s="17"/>
      <c r="N16" s="17"/>
      <c r="O16" s="17"/>
    </row>
    <row r="17" ht="48.95" customHeight="1" spans="1:15">
      <c r="A17" s="17">
        <v>2</v>
      </c>
      <c r="B17" s="17" t="s">
        <v>24</v>
      </c>
      <c r="C17" s="17"/>
      <c r="D17" s="17" t="s">
        <v>24</v>
      </c>
      <c r="E17" s="17"/>
      <c r="F17" s="17"/>
      <c r="G17" s="17"/>
      <c r="H17" s="17"/>
      <c r="I17" s="17"/>
      <c r="J17" s="17"/>
      <c r="K17" s="17" t="s">
        <v>24</v>
      </c>
      <c r="L17" s="17"/>
      <c r="M17" s="17"/>
      <c r="N17" s="17"/>
      <c r="O17" s="17"/>
    </row>
    <row r="18" ht="47.25" customHeight="1" spans="1:15">
      <c r="A18" s="18" t="s">
        <v>36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5:11">
      <c r="E19" s="19"/>
      <c r="F19" s="19"/>
      <c r="G19" s="19"/>
      <c r="H19" s="19"/>
      <c r="I19" s="19"/>
      <c r="J19" s="19"/>
      <c r="K19" s="19"/>
    </row>
    <row r="20" spans="12:12">
      <c r="L20" s="23"/>
    </row>
  </sheetData>
  <autoFilter ref="A3:O18">
    <extLst/>
  </autoFilter>
  <mergeCells count="24">
    <mergeCell ref="A1:O1"/>
    <mergeCell ref="A2:O2"/>
    <mergeCell ref="E3:I3"/>
    <mergeCell ref="A14:O14"/>
    <mergeCell ref="B15:C15"/>
    <mergeCell ref="D15:J15"/>
    <mergeCell ref="K15:O15"/>
    <mergeCell ref="B16:C16"/>
    <mergeCell ref="D16:J16"/>
    <mergeCell ref="K16:O16"/>
    <mergeCell ref="B17:C17"/>
    <mergeCell ref="D17:J17"/>
    <mergeCell ref="K17:O17"/>
    <mergeCell ref="A18:O18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陈炳东</cp:lastModifiedBy>
  <dcterms:created xsi:type="dcterms:W3CDTF">2025-02-07T11:02:00Z</dcterms:created>
  <dcterms:modified xsi:type="dcterms:W3CDTF">2025-04-08T08:15:10Z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2052-12.1.0.16929</vt:lpwstr>
  </property>
</Properties>
</file>