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评标情况一览表" sheetId="1" r:id="rId1"/>
  </sheets>
  <definedNames>
    <definedName name="_xlnm._FilterDatabase" localSheetId="0" hidden="1">评标情况一览表!$A$3:$Q$81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<sst xmlns="http://schemas.openxmlformats.org/spreadsheetml/2006/main" count="401" uniqueCount="104">
  <si>
    <t>评标情况一览表</t>
  </si>
  <si>
    <t>招标项目名称：安徽省肥东县包公镇小包社区和美乡村精品示范村设计施工一体化建设项目
招标项目编号：2025ADDGZ00116</t>
  </si>
  <si>
    <t>序号</t>
  </si>
  <si>
    <t>投标单位</t>
  </si>
  <si>
    <t>投标报价（元）</t>
  </si>
  <si>
    <t>商务文件
初步评审
通过/不通过</t>
  </si>
  <si>
    <t>各评委技术文件详细评审</t>
  </si>
  <si>
    <t>技术文件详细评审得分</t>
  </si>
  <si>
    <t>商务文件详细评审得分</t>
  </si>
  <si>
    <t xml:space="preserve">报价文件
初步评审
通过/不通过 </t>
  </si>
  <si>
    <t>报价文件详细评审
得分</t>
  </si>
  <si>
    <t>综合得分</t>
  </si>
  <si>
    <t>备注</t>
  </si>
  <si>
    <t>评委1</t>
  </si>
  <si>
    <t>评委2</t>
  </si>
  <si>
    <t>评委3</t>
  </si>
  <si>
    <t>评委4</t>
  </si>
  <si>
    <t>评委5</t>
  </si>
  <si>
    <t>评委6</t>
  </si>
  <si>
    <t>评委7</t>
  </si>
  <si>
    <t>安徽省中浦建设工程有限公司;上海林同炎李国豪土建工程咨询有限公司</t>
  </si>
  <si>
    <t>通过</t>
  </si>
  <si>
    <t>/</t>
  </si>
  <si>
    <t>安徽移湖建设有限公司;上宸工程设计集团有限公司</t>
  </si>
  <si>
    <t>合肥锦志工程施工有限责任公司;中誉设计有限公司</t>
  </si>
  <si>
    <t>安徽振投建设工程有限公司;中隆顺丰工程设计有限公司</t>
  </si>
  <si>
    <t>合肥颖泉建设有限公司;长沙市建筑设计院有限责任公司</t>
  </si>
  <si>
    <t>不通过</t>
  </si>
  <si>
    <t>衡宇建设集团有限公司;晟航工程设计有限公司</t>
  </si>
  <si>
    <t>安徽恒赛捷建设有限公司;永建设计集团有限公司</t>
  </si>
  <si>
    <t>安徽省城建工程有限公司;安徽省城建设计研究总院股份有限公司</t>
  </si>
  <si>
    <t>安徽新建控股集团有限公司;上海新建设建筑设计有限公司</t>
  </si>
  <si>
    <t>安徽宇舟建设工程有限公司;浙江汇创设计集团有限公司</t>
  </si>
  <si>
    <t>安徽省中功立业建设工程有限责任公司;徐州市市政设计院有限公司</t>
  </si>
  <si>
    <t>安徽亚熙建设工程有限公司;江苏龙腾工程设计股份有限公司</t>
  </si>
  <si>
    <t>安徽宸昊工程设计有限公司;山东省路桥集团有限公司</t>
  </si>
  <si>
    <t>安徽省蜀韵建城建筑工程有限责任公司;江苏文博建筑设计有限公司</t>
  </si>
  <si>
    <t>安徽亿安建设工程有限公司;中合一工程设计有限公司</t>
  </si>
  <si>
    <t>安徽国竣景观工程有限公司;潍坊市市政工程设计研究院有限公司</t>
  </si>
  <si>
    <t>安徽众畅建设工程有限公司;合肥市规划设计研究院</t>
  </si>
  <si>
    <t>安徽才弘建设有限公司;浙江新中环建筑设计有限公司</t>
  </si>
  <si>
    <t>合肥宏峰建设工程有限公司;公和设计集团有限公司</t>
  </si>
  <si>
    <t>安徽创地建设有限公司;中大（天津）建设集团有限公司</t>
  </si>
  <si>
    <t>安徽争九建设工程有限公司;湖南凯迪工程科技有限公司</t>
  </si>
  <si>
    <t>第一中标候选人</t>
  </si>
  <si>
    <t>安徽御恒建设有限责任公司;上海传承博华建筑规划设计有限公司</t>
  </si>
  <si>
    <t>安徽伟诚建设工程有限公司;中佰工程设计集团有限公司</t>
  </si>
  <si>
    <t>安徽鑫源建设集团有限公司;正道设计有限公司</t>
  </si>
  <si>
    <t>徽源建设集团有限公司;浩安生态环境建设有限公司</t>
  </si>
  <si>
    <t>安徽省吉时建设工程有限公司;高捷工程设计有限公司</t>
  </si>
  <si>
    <t>中安华力建设集团有限公司;正宇设计有限公司</t>
  </si>
  <si>
    <t>安徽启宇建筑工程有限公司;首辅工程设计有限公司</t>
  </si>
  <si>
    <t>安徽天昊生态建设有限公司;安徽省建筑设计研究总院股份有限公司</t>
  </si>
  <si>
    <t>安徽昱之盛建筑工程有限公司;蓝创工程设计有限公司</t>
  </si>
  <si>
    <t>安徽翔辰建设工程有限公司;中兢工程科技集团有限公司</t>
  </si>
  <si>
    <t>安徽文业建设工程有限公司;中设建联工程设计有限公司</t>
  </si>
  <si>
    <t>安徽海兴生态科技有限公司;国华工程科技（集团）有限责任公司</t>
  </si>
  <si>
    <t>安徽金池建设工程有限公司;安徽笔木建设科技集团有限公司</t>
  </si>
  <si>
    <t>安徽睿鑫建设工程有限公司;浙江润浩城市建设设计有限公司</t>
  </si>
  <si>
    <t>安徽舜文建设工程有限公司;境洲盈工程设计有限公司</t>
  </si>
  <si>
    <t>安徽多晖工程管理有限公司;湖南智谋规划工程设计咨询有限责任公司</t>
  </si>
  <si>
    <t>安徽亚泰建筑有限公司;泽圣勘察设计有限公司</t>
  </si>
  <si>
    <t>安徽温谨建设工程有限公司;国兴同盛工程设计有限公司</t>
  </si>
  <si>
    <t>安徽鼎晖建设工程有限公司;安徽省金田建筑设计咨询有限责任公司</t>
  </si>
  <si>
    <t>安徽九德建设工程有限公司;中铁城市规划设计研究院有限公司</t>
  </si>
  <si>
    <t>安徽亚萨建设工程有限公司;华浒工程科技有限公司</t>
  </si>
  <si>
    <t>安徽羿方建设工程有限公司;中盛弘宇建设科技有限公司</t>
  </si>
  <si>
    <t>中建七局（安徽）建筑有限公司;永忠工程管理（集团）有限公司</t>
  </si>
  <si>
    <t>安徽驰远建设工程有限公司;广东智铭设计有限公司</t>
  </si>
  <si>
    <t>安徽领峰建设有限公司;武汉建工科研设计有限公司</t>
  </si>
  <si>
    <t>安徽八方工程有限公司;安徽金江建筑规划设计有限公司</t>
  </si>
  <si>
    <t>安徽博楷建设工程有限公司;贵阳建筑勘察设计有限公司</t>
  </si>
  <si>
    <t>安徽巢炀建设工程有限公司;国昇设计有限责任公司</t>
  </si>
  <si>
    <t>安徽省鹏洋建设工程有限责任公司;中科华创国际工程设计顾问集团有限公司</t>
  </si>
  <si>
    <t>安徽中平建筑安装工程有限公司;山东华科规划建筑设计有限公司</t>
  </si>
  <si>
    <t>安徽省建设集团有限公司;中联合创设计有限公司</t>
  </si>
  <si>
    <t>安徽中辉建筑工程有限公司;中冀轩辕建设科技有限公司</t>
  </si>
  <si>
    <t>徽蓝建设工程集团有限公司;华甬工程设计集团有限公司</t>
  </si>
  <si>
    <t>四达路桥工程有限公司;一方设计集团有限公司</t>
  </si>
  <si>
    <t>安徽一建控股有限公司;长沙市规划设计院有限责任公司</t>
  </si>
  <si>
    <t>中棱建设发展有限公司;青岛市市政工程设计研究院有限责任公司</t>
  </si>
  <si>
    <t>安徽寻平建设有限公司;湖北天工建筑勘察设计有限公司</t>
  </si>
  <si>
    <t>安徽骏兴城市建设工程有限公司;沈阳市市政工程设计研究院有限公司</t>
  </si>
  <si>
    <t>安徽艾希建设工程有限公司;合肥市市政设计研究总院有限公司</t>
  </si>
  <si>
    <t>安徽核电建设有限公司;重庆设计集团有限公司</t>
  </si>
  <si>
    <t>中海建集团有限公司;中天设计咨询有限公司</t>
  </si>
  <si>
    <t>安徽中诚建设设计集团有限公司;苏州规划设计研究院股份有限公司</t>
  </si>
  <si>
    <t>安徽新亿元工程科技有限公司;中昌宏（陕西）工程设计集团有限公司</t>
  </si>
  <si>
    <t>安徽觅锦建设工程有限公司;林同棪国际工程咨询（中国）有限公司</t>
  </si>
  <si>
    <t>安徽蒲葵建设工程有限公司;深圳市市政设计研究院有限公司</t>
  </si>
  <si>
    <t>安徽佳杰生态建设有限公司;玖度工程设计有限公司</t>
  </si>
  <si>
    <t>安徽飞赫建设集团有限公司;冠程设计咨询有限公司</t>
  </si>
  <si>
    <t>中建四局第六建设有限公司;安徽建筑大学设计研究总院有限公司</t>
  </si>
  <si>
    <t>安徽峰斌建设工程有限公司;中凡国际工程设计有限公司</t>
  </si>
  <si>
    <t>安徽丰阳建设工程有限公司;中国瑞林工程技术股份有限公司</t>
  </si>
  <si>
    <t>安徽凯星建设工程有限公司;合肥工业大学设计院（集团）有限公司</t>
  </si>
  <si>
    <t>被否决的投标人名称、否决依据和原因</t>
  </si>
  <si>
    <t>否决原因</t>
  </si>
  <si>
    <t>否决依据</t>
  </si>
  <si>
    <t>投标文件中联合体成员方“长沙市建筑设计院有限责任公司“未见提供符合招标文件要求的设计资质证书（仅提供市政行业（道路工程）专业甲级）。</t>
  </si>
  <si>
    <t>不符合商务及技术文件初步评审标准-资格评审标准-资质等级要求。</t>
  </si>
  <si>
    <t>投标文件中项目经理谢莎莎二级注册建造师电子证书右上角未见使用有效期。</t>
  </si>
  <si>
    <t>不符合商务及技术文件初步评审标准-资格评审标准-项目经理、设计负责人、施工负责人资格要求</t>
  </si>
  <si>
    <r>
      <rPr>
        <sz val="14"/>
        <color rgb="FF000000"/>
        <rFont val="宋体"/>
        <charset val="134"/>
      </rPr>
      <t xml:space="preserve">本项目在投标截止时间后系统成功接收投标文件的投标人总数为 </t>
    </r>
    <r>
      <rPr>
        <u/>
        <sz val="14"/>
        <color rgb="FF000000"/>
        <rFont val="宋体"/>
        <charset val="134"/>
      </rPr>
      <t xml:space="preserve"> 72 </t>
    </r>
    <r>
      <rPr>
        <sz val="14"/>
        <color rgb="FF000000"/>
        <rFont val="宋体"/>
        <charset val="134"/>
      </rPr>
      <t>，评标基准价为</t>
    </r>
    <r>
      <rPr>
        <u/>
        <sz val="14"/>
        <color rgb="FF000000"/>
        <rFont val="宋体"/>
        <charset val="134"/>
      </rPr>
      <t xml:space="preserve"> 15536413.71 </t>
    </r>
    <r>
      <rPr>
        <sz val="14"/>
        <color rgb="FF00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</si>
</sst>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0_ "/>
  </numFmts>
  <fonts count="30">
    <font>
      <sz val="11"/>
      <color indexed="8"/>
      <name val="宋体"/>
      <charset val="134"/>
    </font>
    <font>
      <sz val="12"/>
      <color indexed="8"/>
      <name val="宋体"/>
      <charset val="134"/>
    </font>
    <font>
      <b/>
      <sz val="18"/>
      <color indexed="8"/>
      <name val="宋体"/>
      <charset val="134"/>
    </font>
    <font>
      <b/>
      <sz val="14"/>
      <color indexed="8"/>
      <name val="宋体"/>
      <charset val="134"/>
    </font>
    <font>
      <sz val="12"/>
      <name val="宋体"/>
      <charset val="134"/>
    </font>
    <font>
      <sz val="12"/>
      <name val="宋体"/>
      <charset val="0"/>
    </font>
    <font>
      <sz val="14"/>
      <color indexed="8"/>
      <name val="宋体"/>
      <charset val="134"/>
    </font>
    <font>
      <sz val="14"/>
      <color rgb="FF00000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u/>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28">
    <xf numFmtId="0" fontId="0" fillId="0" borderId="0" xfId="0" applyAlignment="1"/>
    <xf numFmtId="0" fontId="0" fillId="0" borderId="0" xfId="0" applyFill="1" applyAlignment="1">
      <alignment vertical="center"/>
    </xf>
    <xf numFmtId="0" fontId="1" fillId="0" borderId="0" xfId="0" applyFont="1" applyFill="1" applyAlignment="1"/>
    <xf numFmtId="0" fontId="0" fillId="0" borderId="0" xfId="0" applyFill="1" applyAlignment="1"/>
    <xf numFmtId="0" fontId="0" fillId="0" borderId="0" xfId="0" applyFill="1" applyAlignment="1">
      <alignment horizont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wrapText="1"/>
    </xf>
    <xf numFmtId="0" fontId="1" fillId="0" borderId="1" xfId="0" applyFont="1" applyFill="1" applyBorder="1" applyAlignment="1"/>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2" fontId="0" fillId="0" borderId="0" xfId="0" applyNumberFormat="1" applyFill="1" applyAlignment="1">
      <alignment horizontal="center"/>
    </xf>
    <xf numFmtId="178" fontId="0" fillId="0" borderId="0" xfId="0" applyNumberFormat="1" applyFill="1" applyAlignment="1"/>
    <xf numFmtId="0" fontId="6" fillId="0" borderId="6"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2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Q83"/>
  <sheetViews>
    <sheetView tabSelected="1" zoomScale="85" zoomScaleNormal="85" workbookViewId="0">
      <selection activeCell="L46" sqref="L46"/>
    </sheetView>
  </sheetViews>
  <sheetFormatPr defaultColWidth="9" defaultRowHeight="13.5"/>
  <cols>
    <col min="1" max="1" width="6.25" style="3" customWidth="1"/>
    <col min="2" max="2" width="30.25" style="4" customWidth="1"/>
    <col min="3" max="3" width="15.875" style="3" customWidth="1"/>
    <col min="4" max="4" width="12.625" style="3" customWidth="1"/>
    <col min="5" max="9" width="9.5" style="4" customWidth="1"/>
    <col min="10" max="13" width="11.4666666666667" style="4" customWidth="1"/>
    <col min="14" max="14" width="13" style="3" customWidth="1"/>
    <col min="15" max="15" width="10.625" style="3" customWidth="1"/>
    <col min="16" max="16" width="10.875" style="3" customWidth="1"/>
    <col min="17" max="17" width="15.25" style="3" customWidth="1"/>
    <col min="18" max="18" width="9" style="3"/>
    <col min="19" max="19" width="13.875" style="3" customWidth="1"/>
    <col min="20" max="16384" width="9" style="3"/>
  </cols>
  <sheetData>
    <row r="1" ht="39" customHeight="1" spans="1:17">
      <c r="A1" s="5" t="s">
        <v>0</v>
      </c>
      <c r="B1" s="5"/>
      <c r="C1" s="5"/>
      <c r="D1" s="5"/>
      <c r="E1" s="5"/>
      <c r="F1" s="5"/>
      <c r="G1" s="5"/>
      <c r="H1" s="5"/>
      <c r="I1" s="5"/>
      <c r="J1" s="5"/>
      <c r="K1" s="5"/>
      <c r="L1" s="5"/>
      <c r="M1" s="5"/>
      <c r="N1" s="5"/>
      <c r="O1" s="5"/>
      <c r="P1" s="5"/>
      <c r="Q1" s="5"/>
    </row>
    <row r="2" s="1" customFormat="1" ht="58.5" customHeight="1" spans="1:17">
      <c r="A2" s="6" t="s">
        <v>1</v>
      </c>
      <c r="B2" s="7"/>
      <c r="C2" s="6"/>
      <c r="D2" s="6"/>
      <c r="E2" s="6"/>
      <c r="F2" s="6"/>
      <c r="G2" s="6"/>
      <c r="H2" s="6"/>
      <c r="I2" s="6"/>
      <c r="J2" s="6"/>
      <c r="K2" s="6"/>
      <c r="L2" s="6"/>
      <c r="M2" s="6"/>
      <c r="N2" s="6"/>
      <c r="O2" s="6"/>
      <c r="P2" s="6"/>
      <c r="Q2" s="6"/>
    </row>
    <row r="3" s="2" customFormat="1" ht="39" customHeight="1" spans="1:17">
      <c r="A3" s="8" t="s">
        <v>2</v>
      </c>
      <c r="B3" s="8" t="s">
        <v>3</v>
      </c>
      <c r="C3" s="8" t="s">
        <v>4</v>
      </c>
      <c r="D3" s="8" t="s">
        <v>5</v>
      </c>
      <c r="E3" s="9" t="s">
        <v>6</v>
      </c>
      <c r="F3" s="10"/>
      <c r="G3" s="10"/>
      <c r="H3" s="10"/>
      <c r="I3" s="10"/>
      <c r="J3" s="10"/>
      <c r="K3" s="15"/>
      <c r="L3" s="8" t="s">
        <v>7</v>
      </c>
      <c r="M3" s="8" t="s">
        <v>8</v>
      </c>
      <c r="N3" s="8" t="s">
        <v>9</v>
      </c>
      <c r="O3" s="8" t="s">
        <v>10</v>
      </c>
      <c r="P3" s="8" t="s">
        <v>11</v>
      </c>
      <c r="Q3" s="8" t="s">
        <v>12</v>
      </c>
    </row>
    <row r="4" s="2" customFormat="1" ht="36" customHeight="1" spans="1:17">
      <c r="A4" s="8"/>
      <c r="B4" s="8"/>
      <c r="C4" s="8"/>
      <c r="D4" s="8"/>
      <c r="E4" s="8" t="s">
        <v>13</v>
      </c>
      <c r="F4" s="8" t="s">
        <v>14</v>
      </c>
      <c r="G4" s="8" t="s">
        <v>15</v>
      </c>
      <c r="H4" s="8" t="s">
        <v>16</v>
      </c>
      <c r="I4" s="8" t="s">
        <v>17</v>
      </c>
      <c r="J4" s="8" t="s">
        <v>18</v>
      </c>
      <c r="K4" s="8" t="s">
        <v>19</v>
      </c>
      <c r="L4" s="8"/>
      <c r="M4" s="8"/>
      <c r="N4" s="8"/>
      <c r="O4" s="8"/>
      <c r="P4" s="8"/>
      <c r="Q4" s="8"/>
    </row>
    <row r="5" s="2" customFormat="1" ht="58" customHeight="1" spans="1:17">
      <c r="A5" s="8">
        <v>1</v>
      </c>
      <c r="B5" s="11" t="s">
        <v>20</v>
      </c>
      <c r="C5" s="12">
        <v>15480000</v>
      </c>
      <c r="D5" s="13" t="s">
        <v>21</v>
      </c>
      <c r="E5" s="12">
        <v>8</v>
      </c>
      <c r="F5" s="12">
        <v>8.2</v>
      </c>
      <c r="G5" s="12">
        <v>7.9</v>
      </c>
      <c r="H5" s="12">
        <v>6.5</v>
      </c>
      <c r="I5" s="12">
        <v>7.5</v>
      </c>
      <c r="J5" s="12">
        <v>7.7</v>
      </c>
      <c r="K5" s="12">
        <v>8</v>
      </c>
      <c r="L5" s="12">
        <v>7.78</v>
      </c>
      <c r="M5" s="16" t="s">
        <v>22</v>
      </c>
      <c r="N5" s="17" t="s">
        <v>22</v>
      </c>
      <c r="O5" s="12" t="s">
        <v>22</v>
      </c>
      <c r="P5" s="12">
        <f>L5</f>
        <v>7.78</v>
      </c>
      <c r="Q5" s="8"/>
    </row>
    <row r="6" s="2" customFormat="1" ht="58" customHeight="1" spans="1:17">
      <c r="A6" s="8">
        <v>2</v>
      </c>
      <c r="B6" s="11" t="s">
        <v>23</v>
      </c>
      <c r="C6" s="12">
        <v>15132000</v>
      </c>
      <c r="D6" s="13" t="s">
        <v>21</v>
      </c>
      <c r="E6" s="12">
        <v>8.2</v>
      </c>
      <c r="F6" s="12">
        <v>7.9</v>
      </c>
      <c r="G6" s="12">
        <v>7.9</v>
      </c>
      <c r="H6" s="12">
        <v>6.6</v>
      </c>
      <c r="I6" s="12">
        <v>7.5</v>
      </c>
      <c r="J6" s="12">
        <v>7.6</v>
      </c>
      <c r="K6" s="12">
        <v>7.3</v>
      </c>
      <c r="L6" s="12">
        <v>7.73</v>
      </c>
      <c r="M6" s="16" t="s">
        <v>22</v>
      </c>
      <c r="N6" s="17" t="s">
        <v>22</v>
      </c>
      <c r="O6" s="12" t="s">
        <v>22</v>
      </c>
      <c r="P6" s="12">
        <f t="shared" ref="P6:P37" si="0">L6</f>
        <v>7.73</v>
      </c>
      <c r="Q6" s="8"/>
    </row>
    <row r="7" s="2" customFormat="1" ht="58" customHeight="1" spans="1:17">
      <c r="A7" s="8">
        <v>3</v>
      </c>
      <c r="B7" s="11" t="s">
        <v>24</v>
      </c>
      <c r="C7" s="12">
        <v>15100000</v>
      </c>
      <c r="D7" s="13" t="s">
        <v>21</v>
      </c>
      <c r="E7" s="12">
        <v>8</v>
      </c>
      <c r="F7" s="12">
        <v>7.9</v>
      </c>
      <c r="G7" s="12">
        <v>8</v>
      </c>
      <c r="H7" s="12">
        <v>6.7</v>
      </c>
      <c r="I7" s="12">
        <v>8.5</v>
      </c>
      <c r="J7" s="12">
        <v>8</v>
      </c>
      <c r="K7" s="12">
        <v>8.3</v>
      </c>
      <c r="L7" s="12">
        <v>7.98</v>
      </c>
      <c r="M7" s="16" t="s">
        <v>22</v>
      </c>
      <c r="N7" s="17" t="s">
        <v>21</v>
      </c>
      <c r="O7" s="12">
        <v>87.19</v>
      </c>
      <c r="P7" s="18">
        <f>L7+O7</f>
        <v>95.17</v>
      </c>
      <c r="Q7" s="8"/>
    </row>
    <row r="8" s="2" customFormat="1" ht="58" customHeight="1" spans="1:17">
      <c r="A8" s="8">
        <v>4</v>
      </c>
      <c r="B8" s="11" t="s">
        <v>25</v>
      </c>
      <c r="C8" s="12">
        <v>15042000</v>
      </c>
      <c r="D8" s="13" t="s">
        <v>21</v>
      </c>
      <c r="E8" s="12">
        <v>8</v>
      </c>
      <c r="F8" s="12">
        <v>7.9</v>
      </c>
      <c r="G8" s="12">
        <v>7.9</v>
      </c>
      <c r="H8" s="12">
        <v>6.4</v>
      </c>
      <c r="I8" s="12">
        <v>7.5</v>
      </c>
      <c r="J8" s="12">
        <v>7.7</v>
      </c>
      <c r="K8" s="12">
        <v>7.5</v>
      </c>
      <c r="L8" s="12">
        <v>7.75</v>
      </c>
      <c r="M8" s="16" t="s">
        <v>22</v>
      </c>
      <c r="N8" s="17" t="s">
        <v>22</v>
      </c>
      <c r="O8" s="12" t="s">
        <v>22</v>
      </c>
      <c r="P8" s="12">
        <f t="shared" si="0"/>
        <v>7.75</v>
      </c>
      <c r="Q8" s="8"/>
    </row>
    <row r="9" s="2" customFormat="1" ht="58" customHeight="1" spans="1:17">
      <c r="A9" s="8">
        <v>5</v>
      </c>
      <c r="B9" s="11" t="s">
        <v>26</v>
      </c>
      <c r="C9" s="12" t="s">
        <v>22</v>
      </c>
      <c r="D9" s="13" t="s">
        <v>27</v>
      </c>
      <c r="E9" s="12" t="s">
        <v>22</v>
      </c>
      <c r="F9" s="12" t="s">
        <v>22</v>
      </c>
      <c r="G9" s="12" t="s">
        <v>22</v>
      </c>
      <c r="H9" s="12" t="s">
        <v>22</v>
      </c>
      <c r="I9" s="12" t="s">
        <v>22</v>
      </c>
      <c r="J9" s="12" t="s">
        <v>22</v>
      </c>
      <c r="K9" s="12" t="s">
        <v>22</v>
      </c>
      <c r="L9" s="12" t="s">
        <v>22</v>
      </c>
      <c r="M9" s="16" t="s">
        <v>22</v>
      </c>
      <c r="N9" s="17" t="s">
        <v>22</v>
      </c>
      <c r="O9" s="12" t="s">
        <v>22</v>
      </c>
      <c r="P9" s="12" t="str">
        <f t="shared" si="0"/>
        <v>/</v>
      </c>
      <c r="Q9" s="8"/>
    </row>
    <row r="10" s="2" customFormat="1" ht="58" customHeight="1" spans="1:17">
      <c r="A10" s="8">
        <v>6</v>
      </c>
      <c r="B10" s="11" t="s">
        <v>28</v>
      </c>
      <c r="C10" s="12">
        <v>16300000</v>
      </c>
      <c r="D10" s="13" t="s">
        <v>21</v>
      </c>
      <c r="E10" s="12">
        <v>7.6</v>
      </c>
      <c r="F10" s="12">
        <v>8</v>
      </c>
      <c r="G10" s="12">
        <v>8.3</v>
      </c>
      <c r="H10" s="12">
        <v>6.7</v>
      </c>
      <c r="I10" s="12">
        <v>7.5</v>
      </c>
      <c r="J10" s="12">
        <v>8.6</v>
      </c>
      <c r="K10" s="12">
        <v>7.6</v>
      </c>
      <c r="L10" s="12">
        <v>7.83</v>
      </c>
      <c r="M10" s="16" t="s">
        <v>22</v>
      </c>
      <c r="N10" s="17" t="s">
        <v>22</v>
      </c>
      <c r="O10" s="12" t="s">
        <v>22</v>
      </c>
      <c r="P10" s="12">
        <f t="shared" si="0"/>
        <v>7.83</v>
      </c>
      <c r="Q10" s="8"/>
    </row>
    <row r="11" s="2" customFormat="1" ht="58" customHeight="1" spans="1:17">
      <c r="A11" s="8">
        <v>7</v>
      </c>
      <c r="B11" s="11" t="s">
        <v>29</v>
      </c>
      <c r="C11" s="12">
        <v>15113332</v>
      </c>
      <c r="D11" s="13" t="s">
        <v>21</v>
      </c>
      <c r="E11" s="12">
        <v>8.2</v>
      </c>
      <c r="F11" s="12">
        <v>7.9</v>
      </c>
      <c r="G11" s="12">
        <v>7.9</v>
      </c>
      <c r="H11" s="12">
        <v>6.7</v>
      </c>
      <c r="I11" s="12">
        <v>7.5</v>
      </c>
      <c r="J11" s="12">
        <v>7.6</v>
      </c>
      <c r="K11" s="12">
        <v>7.8</v>
      </c>
      <c r="L11" s="12">
        <v>7.73</v>
      </c>
      <c r="M11" s="16" t="s">
        <v>22</v>
      </c>
      <c r="N11" s="17" t="s">
        <v>22</v>
      </c>
      <c r="O11" s="12" t="s">
        <v>22</v>
      </c>
      <c r="P11" s="12">
        <f t="shared" si="0"/>
        <v>7.73</v>
      </c>
      <c r="Q11" s="19"/>
    </row>
    <row r="12" s="2" customFormat="1" ht="58" customHeight="1" spans="1:17">
      <c r="A12" s="8">
        <v>8</v>
      </c>
      <c r="B12" s="11" t="s">
        <v>30</v>
      </c>
      <c r="C12" s="12">
        <v>15180000</v>
      </c>
      <c r="D12" s="13" t="s">
        <v>21</v>
      </c>
      <c r="E12" s="12">
        <v>7.7</v>
      </c>
      <c r="F12" s="12">
        <v>7.9</v>
      </c>
      <c r="G12" s="12">
        <v>7.9</v>
      </c>
      <c r="H12" s="12">
        <v>6.5</v>
      </c>
      <c r="I12" s="12">
        <v>7.5</v>
      </c>
      <c r="J12" s="12">
        <v>7.6</v>
      </c>
      <c r="K12" s="12">
        <v>7.7</v>
      </c>
      <c r="L12" s="12">
        <v>7.58</v>
      </c>
      <c r="M12" s="16" t="s">
        <v>22</v>
      </c>
      <c r="N12" s="17" t="s">
        <v>22</v>
      </c>
      <c r="O12" s="12" t="s">
        <v>22</v>
      </c>
      <c r="P12" s="12">
        <f t="shared" si="0"/>
        <v>7.58</v>
      </c>
      <c r="Q12" s="8"/>
    </row>
    <row r="13" s="2" customFormat="1" ht="58" customHeight="1" spans="1:17">
      <c r="A13" s="8">
        <v>9</v>
      </c>
      <c r="B13" s="11" t="s">
        <v>31</v>
      </c>
      <c r="C13" s="12">
        <v>16284000</v>
      </c>
      <c r="D13" s="13" t="s">
        <v>21</v>
      </c>
      <c r="E13" s="12">
        <v>8</v>
      </c>
      <c r="F13" s="12">
        <v>8.1</v>
      </c>
      <c r="G13" s="12">
        <v>8.3</v>
      </c>
      <c r="H13" s="12">
        <v>6.6</v>
      </c>
      <c r="I13" s="12">
        <v>7.5</v>
      </c>
      <c r="J13" s="12">
        <v>8.5</v>
      </c>
      <c r="K13" s="12">
        <v>7.4</v>
      </c>
      <c r="L13" s="12">
        <v>7.98</v>
      </c>
      <c r="M13" s="16" t="s">
        <v>22</v>
      </c>
      <c r="N13" s="17" t="s">
        <v>21</v>
      </c>
      <c r="O13" s="12">
        <v>80.38</v>
      </c>
      <c r="P13" s="18">
        <f>L13+O13</f>
        <v>88.36</v>
      </c>
      <c r="Q13" s="8"/>
    </row>
    <row r="14" s="2" customFormat="1" ht="58" customHeight="1" spans="1:17">
      <c r="A14" s="8">
        <v>10</v>
      </c>
      <c r="B14" s="11" t="s">
        <v>32</v>
      </c>
      <c r="C14" s="12">
        <v>15173378</v>
      </c>
      <c r="D14" s="13" t="s">
        <v>21</v>
      </c>
      <c r="E14" s="12">
        <v>7.8</v>
      </c>
      <c r="F14" s="12">
        <v>7.9</v>
      </c>
      <c r="G14" s="12">
        <v>7.9</v>
      </c>
      <c r="H14" s="12">
        <v>6.6</v>
      </c>
      <c r="I14" s="12">
        <v>7.5</v>
      </c>
      <c r="J14" s="12">
        <v>7.7</v>
      </c>
      <c r="K14" s="12">
        <v>7.7</v>
      </c>
      <c r="L14" s="12">
        <v>7.63</v>
      </c>
      <c r="M14" s="16" t="s">
        <v>22</v>
      </c>
      <c r="N14" s="17" t="s">
        <v>22</v>
      </c>
      <c r="O14" s="12" t="s">
        <v>22</v>
      </c>
      <c r="P14" s="12">
        <f t="shared" si="0"/>
        <v>7.63</v>
      </c>
      <c r="Q14" s="8"/>
    </row>
    <row r="15" s="2" customFormat="1" ht="58" customHeight="1" spans="1:17">
      <c r="A15" s="8">
        <v>11</v>
      </c>
      <c r="B15" s="11" t="s">
        <v>33</v>
      </c>
      <c r="C15" s="12">
        <v>15064000</v>
      </c>
      <c r="D15" s="13" t="s">
        <v>21</v>
      </c>
      <c r="E15" s="12">
        <v>8.1</v>
      </c>
      <c r="F15" s="12">
        <v>7.9</v>
      </c>
      <c r="G15" s="12">
        <v>7.9</v>
      </c>
      <c r="H15" s="12">
        <v>6.8</v>
      </c>
      <c r="I15" s="12">
        <v>7.5</v>
      </c>
      <c r="J15" s="12">
        <v>7.8</v>
      </c>
      <c r="K15" s="12">
        <v>8</v>
      </c>
      <c r="L15" s="12">
        <v>7.78</v>
      </c>
      <c r="M15" s="16" t="s">
        <v>22</v>
      </c>
      <c r="N15" s="17" t="s">
        <v>22</v>
      </c>
      <c r="O15" s="12" t="s">
        <v>22</v>
      </c>
      <c r="P15" s="12">
        <f t="shared" si="0"/>
        <v>7.78</v>
      </c>
      <c r="Q15" s="8"/>
    </row>
    <row r="16" s="2" customFormat="1" ht="58" customHeight="1" spans="1:17">
      <c r="A16" s="8">
        <v>12</v>
      </c>
      <c r="B16" s="11" t="s">
        <v>34</v>
      </c>
      <c r="C16" s="12">
        <v>15257700</v>
      </c>
      <c r="D16" s="13" t="s">
        <v>21</v>
      </c>
      <c r="E16" s="12">
        <v>7.8</v>
      </c>
      <c r="F16" s="12">
        <v>8</v>
      </c>
      <c r="G16" s="12">
        <v>7.9</v>
      </c>
      <c r="H16" s="12">
        <v>6.9</v>
      </c>
      <c r="I16" s="12">
        <v>8.5</v>
      </c>
      <c r="J16" s="12">
        <v>7.7</v>
      </c>
      <c r="K16" s="12">
        <v>8.4</v>
      </c>
      <c r="L16" s="12">
        <v>7.85</v>
      </c>
      <c r="M16" s="16" t="s">
        <v>22</v>
      </c>
      <c r="N16" s="17" t="s">
        <v>22</v>
      </c>
      <c r="O16" s="12" t="s">
        <v>22</v>
      </c>
      <c r="P16" s="12">
        <f t="shared" si="0"/>
        <v>7.85</v>
      </c>
      <c r="Q16" s="8"/>
    </row>
    <row r="17" s="2" customFormat="1" ht="58" customHeight="1" spans="1:17">
      <c r="A17" s="8">
        <v>13</v>
      </c>
      <c r="B17" s="11" t="s">
        <v>35</v>
      </c>
      <c r="C17" s="12">
        <v>15221780</v>
      </c>
      <c r="D17" s="13" t="s">
        <v>21</v>
      </c>
      <c r="E17" s="12">
        <v>7.8</v>
      </c>
      <c r="F17" s="12">
        <v>8.1</v>
      </c>
      <c r="G17" s="12">
        <v>8.3</v>
      </c>
      <c r="H17" s="12">
        <v>6.7</v>
      </c>
      <c r="I17" s="12">
        <v>7.5</v>
      </c>
      <c r="J17" s="12">
        <v>8.6</v>
      </c>
      <c r="K17" s="12">
        <v>7.2</v>
      </c>
      <c r="L17" s="12">
        <v>7.93</v>
      </c>
      <c r="M17" s="16" t="s">
        <v>22</v>
      </c>
      <c r="N17" s="17" t="s">
        <v>22</v>
      </c>
      <c r="O17" s="12" t="s">
        <v>22</v>
      </c>
      <c r="P17" s="12">
        <f t="shared" si="0"/>
        <v>7.93</v>
      </c>
      <c r="Q17" s="8"/>
    </row>
    <row r="18" s="2" customFormat="1" ht="58" customHeight="1" spans="1:17">
      <c r="A18" s="8">
        <v>14</v>
      </c>
      <c r="B18" s="11" t="s">
        <v>36</v>
      </c>
      <c r="C18" s="12">
        <v>15268000</v>
      </c>
      <c r="D18" s="13" t="s">
        <v>21</v>
      </c>
      <c r="E18" s="12">
        <v>7.8</v>
      </c>
      <c r="F18" s="12">
        <v>7.9</v>
      </c>
      <c r="G18" s="12">
        <v>7.9</v>
      </c>
      <c r="H18" s="12">
        <v>6.7</v>
      </c>
      <c r="I18" s="12">
        <v>7.5</v>
      </c>
      <c r="J18" s="12">
        <v>7.6</v>
      </c>
      <c r="K18" s="12">
        <v>7.4</v>
      </c>
      <c r="L18" s="12">
        <v>7.68</v>
      </c>
      <c r="M18" s="16" t="s">
        <v>22</v>
      </c>
      <c r="N18" s="17" t="s">
        <v>22</v>
      </c>
      <c r="O18" s="12" t="s">
        <v>22</v>
      </c>
      <c r="P18" s="12">
        <f t="shared" si="0"/>
        <v>7.68</v>
      </c>
      <c r="Q18" s="8"/>
    </row>
    <row r="19" s="2" customFormat="1" ht="58" customHeight="1" spans="1:17">
      <c r="A19" s="8">
        <v>15</v>
      </c>
      <c r="B19" s="11" t="s">
        <v>37</v>
      </c>
      <c r="C19" s="12">
        <v>15245340</v>
      </c>
      <c r="D19" s="13" t="s">
        <v>21</v>
      </c>
      <c r="E19" s="12">
        <v>8</v>
      </c>
      <c r="F19" s="12">
        <v>7.9</v>
      </c>
      <c r="G19" s="12">
        <v>8.3</v>
      </c>
      <c r="H19" s="12">
        <v>6.7</v>
      </c>
      <c r="I19" s="12">
        <v>8.5</v>
      </c>
      <c r="J19" s="12">
        <v>8.6</v>
      </c>
      <c r="K19" s="12">
        <v>7.3</v>
      </c>
      <c r="L19" s="12">
        <v>8.16</v>
      </c>
      <c r="M19" s="16" t="s">
        <v>22</v>
      </c>
      <c r="N19" s="17" t="s">
        <v>21</v>
      </c>
      <c r="O19" s="17">
        <v>88.13</v>
      </c>
      <c r="P19" s="18">
        <f>L19+O19</f>
        <v>96.29</v>
      </c>
      <c r="Q19" s="8"/>
    </row>
    <row r="20" s="2" customFormat="1" ht="58" customHeight="1" spans="1:17">
      <c r="A20" s="8">
        <v>16</v>
      </c>
      <c r="B20" s="11" t="s">
        <v>38</v>
      </c>
      <c r="C20" s="12">
        <v>15143200</v>
      </c>
      <c r="D20" s="13" t="s">
        <v>21</v>
      </c>
      <c r="E20" s="12">
        <v>8.2</v>
      </c>
      <c r="F20" s="12">
        <v>8</v>
      </c>
      <c r="G20" s="12">
        <v>7.9</v>
      </c>
      <c r="H20" s="12">
        <v>6.8</v>
      </c>
      <c r="I20" s="12">
        <v>7.7</v>
      </c>
      <c r="J20" s="12">
        <v>7.6</v>
      </c>
      <c r="K20" s="12">
        <v>7.3</v>
      </c>
      <c r="L20" s="12">
        <v>7.78</v>
      </c>
      <c r="M20" s="16" t="s">
        <v>22</v>
      </c>
      <c r="N20" s="17" t="s">
        <v>22</v>
      </c>
      <c r="O20" s="12" t="s">
        <v>22</v>
      </c>
      <c r="P20" s="12">
        <f t="shared" si="0"/>
        <v>7.78</v>
      </c>
      <c r="Q20" s="8"/>
    </row>
    <row r="21" s="2" customFormat="1" ht="58" customHeight="1" spans="1:17">
      <c r="A21" s="8">
        <v>17</v>
      </c>
      <c r="B21" s="11" t="s">
        <v>39</v>
      </c>
      <c r="C21" s="12">
        <v>14950000</v>
      </c>
      <c r="D21" s="13" t="s">
        <v>21</v>
      </c>
      <c r="E21" s="12">
        <v>8</v>
      </c>
      <c r="F21" s="12">
        <v>7.9</v>
      </c>
      <c r="G21" s="12">
        <v>8.2</v>
      </c>
      <c r="H21" s="12">
        <v>6.5</v>
      </c>
      <c r="I21" s="12">
        <v>7.5</v>
      </c>
      <c r="J21" s="12">
        <v>8.5</v>
      </c>
      <c r="K21" s="12">
        <v>7.4</v>
      </c>
      <c r="L21" s="12">
        <v>7.9</v>
      </c>
      <c r="M21" s="16" t="s">
        <v>22</v>
      </c>
      <c r="N21" s="17" t="s">
        <v>22</v>
      </c>
      <c r="O21" s="12" t="s">
        <v>22</v>
      </c>
      <c r="P21" s="12">
        <f t="shared" si="0"/>
        <v>7.9</v>
      </c>
      <c r="Q21" s="8"/>
    </row>
    <row r="22" s="2" customFormat="1" ht="58" customHeight="1" spans="1:17">
      <c r="A22" s="8">
        <v>18</v>
      </c>
      <c r="B22" s="11" t="s">
        <v>40</v>
      </c>
      <c r="C22" s="12">
        <v>15071200</v>
      </c>
      <c r="D22" s="13" t="s">
        <v>21</v>
      </c>
      <c r="E22" s="12">
        <v>7.6</v>
      </c>
      <c r="F22" s="12">
        <v>7.9</v>
      </c>
      <c r="G22" s="12">
        <v>7.9</v>
      </c>
      <c r="H22" s="12">
        <v>6.7</v>
      </c>
      <c r="I22" s="12">
        <v>7.5</v>
      </c>
      <c r="J22" s="12">
        <v>7.7</v>
      </c>
      <c r="K22" s="12">
        <v>7.2</v>
      </c>
      <c r="L22" s="12">
        <v>7.65</v>
      </c>
      <c r="M22" s="16" t="s">
        <v>22</v>
      </c>
      <c r="N22" s="17" t="s">
        <v>22</v>
      </c>
      <c r="O22" s="12" t="s">
        <v>22</v>
      </c>
      <c r="P22" s="12">
        <f t="shared" si="0"/>
        <v>7.65</v>
      </c>
      <c r="Q22" s="8"/>
    </row>
    <row r="23" s="2" customFormat="1" ht="58" customHeight="1" spans="1:17">
      <c r="A23" s="8">
        <v>19</v>
      </c>
      <c r="B23" s="11" t="s">
        <v>41</v>
      </c>
      <c r="C23" s="12">
        <v>15047200</v>
      </c>
      <c r="D23" s="13" t="s">
        <v>21</v>
      </c>
      <c r="E23" s="12">
        <v>8</v>
      </c>
      <c r="F23" s="12">
        <v>7.9</v>
      </c>
      <c r="G23" s="12">
        <v>7.9</v>
      </c>
      <c r="H23" s="12">
        <v>6.9</v>
      </c>
      <c r="I23" s="12">
        <v>7.7</v>
      </c>
      <c r="J23" s="12">
        <v>7.7</v>
      </c>
      <c r="K23" s="12">
        <v>8.1</v>
      </c>
      <c r="L23" s="12">
        <v>7.8</v>
      </c>
      <c r="M23" s="16" t="s">
        <v>22</v>
      </c>
      <c r="N23" s="17" t="s">
        <v>22</v>
      </c>
      <c r="O23" s="12" t="s">
        <v>22</v>
      </c>
      <c r="P23" s="12">
        <f t="shared" si="0"/>
        <v>7.8</v>
      </c>
      <c r="Q23" s="8"/>
    </row>
    <row r="24" s="2" customFormat="1" ht="58" customHeight="1" spans="1:17">
      <c r="A24" s="8">
        <v>20</v>
      </c>
      <c r="B24" s="11" t="s">
        <v>42</v>
      </c>
      <c r="C24" s="12">
        <v>15286000</v>
      </c>
      <c r="D24" s="13" t="s">
        <v>21</v>
      </c>
      <c r="E24" s="12">
        <v>7.8</v>
      </c>
      <c r="F24" s="12">
        <v>7.9</v>
      </c>
      <c r="G24" s="12">
        <v>7.9</v>
      </c>
      <c r="H24" s="12">
        <v>6.5</v>
      </c>
      <c r="I24" s="12">
        <v>8.5</v>
      </c>
      <c r="J24" s="12">
        <v>7.7</v>
      </c>
      <c r="K24" s="12">
        <v>7.4</v>
      </c>
      <c r="L24" s="12">
        <v>7.83</v>
      </c>
      <c r="M24" s="16" t="s">
        <v>22</v>
      </c>
      <c r="N24" s="17" t="s">
        <v>22</v>
      </c>
      <c r="O24" s="12" t="s">
        <v>22</v>
      </c>
      <c r="P24" s="12">
        <f t="shared" si="0"/>
        <v>7.83</v>
      </c>
      <c r="Q24" s="8"/>
    </row>
    <row r="25" s="2" customFormat="1" ht="58" customHeight="1" spans="1:17">
      <c r="A25" s="8">
        <v>21</v>
      </c>
      <c r="B25" s="11" t="s">
        <v>43</v>
      </c>
      <c r="C25" s="12">
        <v>15555556</v>
      </c>
      <c r="D25" s="13" t="s">
        <v>21</v>
      </c>
      <c r="E25" s="12">
        <v>8.1</v>
      </c>
      <c r="F25" s="12">
        <v>8</v>
      </c>
      <c r="G25" s="12">
        <v>8.3</v>
      </c>
      <c r="H25" s="12">
        <v>6.8</v>
      </c>
      <c r="I25" s="12">
        <v>8.5</v>
      </c>
      <c r="J25" s="12">
        <v>8.6</v>
      </c>
      <c r="K25" s="12">
        <v>7.9</v>
      </c>
      <c r="L25" s="12">
        <v>8.23</v>
      </c>
      <c r="M25" s="16" t="s">
        <v>22</v>
      </c>
      <c r="N25" s="17" t="s">
        <v>21</v>
      </c>
      <c r="O25" s="17">
        <v>89.76</v>
      </c>
      <c r="P25" s="18">
        <f>L25+O25</f>
        <v>97.99</v>
      </c>
      <c r="Q25" s="8" t="s">
        <v>44</v>
      </c>
    </row>
    <row r="26" s="2" customFormat="1" ht="58" customHeight="1" spans="1:17">
      <c r="A26" s="8">
        <v>22</v>
      </c>
      <c r="B26" s="11" t="s">
        <v>45</v>
      </c>
      <c r="C26" s="12">
        <v>15165700</v>
      </c>
      <c r="D26" s="13" t="s">
        <v>21</v>
      </c>
      <c r="E26" s="12">
        <v>8</v>
      </c>
      <c r="F26" s="12">
        <v>7.9</v>
      </c>
      <c r="G26" s="12">
        <v>7.9</v>
      </c>
      <c r="H26" s="12">
        <v>6.4</v>
      </c>
      <c r="I26" s="12">
        <v>8.5</v>
      </c>
      <c r="J26" s="12">
        <v>7.8</v>
      </c>
      <c r="K26" s="12">
        <v>7.1</v>
      </c>
      <c r="L26" s="12">
        <v>7.91</v>
      </c>
      <c r="M26" s="16" t="s">
        <v>22</v>
      </c>
      <c r="N26" s="17" t="s">
        <v>22</v>
      </c>
      <c r="O26" s="12" t="s">
        <v>22</v>
      </c>
      <c r="P26" s="12">
        <f t="shared" si="0"/>
        <v>7.91</v>
      </c>
      <c r="Q26" s="8"/>
    </row>
    <row r="27" s="2" customFormat="1" ht="58" customHeight="1" spans="1:17">
      <c r="A27" s="8">
        <v>23</v>
      </c>
      <c r="B27" s="11" t="s">
        <v>46</v>
      </c>
      <c r="C27" s="12">
        <v>15189900</v>
      </c>
      <c r="D27" s="13" t="s">
        <v>21</v>
      </c>
      <c r="E27" s="12">
        <v>8</v>
      </c>
      <c r="F27" s="12">
        <v>7.9</v>
      </c>
      <c r="G27" s="12">
        <v>7.9</v>
      </c>
      <c r="H27" s="12">
        <v>6.7</v>
      </c>
      <c r="I27" s="12">
        <v>8.5</v>
      </c>
      <c r="J27" s="12">
        <v>7.6</v>
      </c>
      <c r="K27" s="12">
        <v>7.8</v>
      </c>
      <c r="L27" s="12">
        <v>7.85</v>
      </c>
      <c r="M27" s="16" t="s">
        <v>22</v>
      </c>
      <c r="N27" s="17" t="s">
        <v>22</v>
      </c>
      <c r="O27" s="12" t="s">
        <v>22</v>
      </c>
      <c r="P27" s="12">
        <f t="shared" si="0"/>
        <v>7.85</v>
      </c>
      <c r="Q27" s="8"/>
    </row>
    <row r="28" s="2" customFormat="1" ht="58" customHeight="1" spans="1:17">
      <c r="A28" s="8">
        <v>24</v>
      </c>
      <c r="B28" s="11" t="s">
        <v>47</v>
      </c>
      <c r="C28" s="12">
        <v>14972000</v>
      </c>
      <c r="D28" s="13" t="s">
        <v>21</v>
      </c>
      <c r="E28" s="12">
        <v>7.8</v>
      </c>
      <c r="F28" s="12">
        <v>7.9</v>
      </c>
      <c r="G28" s="12">
        <v>7.9</v>
      </c>
      <c r="H28" s="12">
        <v>6.6</v>
      </c>
      <c r="I28" s="12">
        <v>7.5</v>
      </c>
      <c r="J28" s="12">
        <v>7.9</v>
      </c>
      <c r="K28" s="12">
        <v>7.5</v>
      </c>
      <c r="L28" s="12">
        <v>7.76</v>
      </c>
      <c r="M28" s="16" t="s">
        <v>22</v>
      </c>
      <c r="N28" s="17" t="s">
        <v>22</v>
      </c>
      <c r="O28" s="12" t="s">
        <v>22</v>
      </c>
      <c r="P28" s="12">
        <f t="shared" si="0"/>
        <v>7.76</v>
      </c>
      <c r="Q28" s="8"/>
    </row>
    <row r="29" s="2" customFormat="1" ht="58" customHeight="1" spans="1:17">
      <c r="A29" s="8">
        <v>25</v>
      </c>
      <c r="B29" s="11" t="s">
        <v>48</v>
      </c>
      <c r="C29" s="12">
        <v>15154000</v>
      </c>
      <c r="D29" s="13" t="s">
        <v>21</v>
      </c>
      <c r="E29" s="12">
        <v>7.9</v>
      </c>
      <c r="F29" s="12">
        <v>7.9</v>
      </c>
      <c r="G29" s="12">
        <v>7.9</v>
      </c>
      <c r="H29" s="12">
        <v>6.9</v>
      </c>
      <c r="I29" s="12">
        <v>7.6</v>
      </c>
      <c r="J29" s="12">
        <v>7.6</v>
      </c>
      <c r="K29" s="12">
        <v>7.8</v>
      </c>
      <c r="L29" s="12">
        <v>7.76</v>
      </c>
      <c r="M29" s="16" t="s">
        <v>22</v>
      </c>
      <c r="N29" s="17" t="s">
        <v>22</v>
      </c>
      <c r="O29" s="12" t="s">
        <v>22</v>
      </c>
      <c r="P29" s="12">
        <f t="shared" si="0"/>
        <v>7.76</v>
      </c>
      <c r="Q29" s="8"/>
    </row>
    <row r="30" s="2" customFormat="1" ht="58" customHeight="1" spans="1:17">
      <c r="A30" s="8">
        <v>26</v>
      </c>
      <c r="B30" s="11" t="s">
        <v>49</v>
      </c>
      <c r="C30" s="12">
        <v>15306000</v>
      </c>
      <c r="D30" s="13" t="s">
        <v>21</v>
      </c>
      <c r="E30" s="12">
        <v>7.5</v>
      </c>
      <c r="F30" s="12">
        <v>8</v>
      </c>
      <c r="G30" s="12">
        <v>7.9</v>
      </c>
      <c r="H30" s="12">
        <v>6.7</v>
      </c>
      <c r="I30" s="12">
        <v>7.5</v>
      </c>
      <c r="J30" s="12">
        <v>7.9</v>
      </c>
      <c r="K30" s="12">
        <v>7.1</v>
      </c>
      <c r="L30" s="12">
        <v>7.71</v>
      </c>
      <c r="M30" s="16" t="s">
        <v>22</v>
      </c>
      <c r="N30" s="17" t="s">
        <v>22</v>
      </c>
      <c r="O30" s="12" t="s">
        <v>22</v>
      </c>
      <c r="P30" s="12">
        <f t="shared" si="0"/>
        <v>7.71</v>
      </c>
      <c r="Q30" s="8"/>
    </row>
    <row r="31" s="2" customFormat="1" ht="58" customHeight="1" spans="1:17">
      <c r="A31" s="8">
        <v>27</v>
      </c>
      <c r="B31" s="11" t="s">
        <v>50</v>
      </c>
      <c r="C31" s="12">
        <v>16288000</v>
      </c>
      <c r="D31" s="13" t="s">
        <v>21</v>
      </c>
      <c r="E31" s="12">
        <v>7.8</v>
      </c>
      <c r="F31" s="12">
        <v>8.1</v>
      </c>
      <c r="G31" s="12">
        <v>8.3</v>
      </c>
      <c r="H31" s="12">
        <v>6.6</v>
      </c>
      <c r="I31" s="12">
        <v>7.5</v>
      </c>
      <c r="J31" s="12">
        <v>8.3</v>
      </c>
      <c r="K31" s="12">
        <v>7.1</v>
      </c>
      <c r="L31" s="12">
        <v>7.9</v>
      </c>
      <c r="M31" s="16" t="s">
        <v>22</v>
      </c>
      <c r="N31" s="17" t="s">
        <v>22</v>
      </c>
      <c r="O31" s="12" t="s">
        <v>22</v>
      </c>
      <c r="P31" s="12">
        <f t="shared" si="0"/>
        <v>7.9</v>
      </c>
      <c r="Q31" s="8"/>
    </row>
    <row r="32" s="2" customFormat="1" ht="58" customHeight="1" spans="1:17">
      <c r="A32" s="8">
        <v>28</v>
      </c>
      <c r="B32" s="11" t="s">
        <v>51</v>
      </c>
      <c r="C32" s="12">
        <v>15030000</v>
      </c>
      <c r="D32" s="13" t="s">
        <v>21</v>
      </c>
      <c r="E32" s="12">
        <v>8.2</v>
      </c>
      <c r="F32" s="12">
        <v>7.9</v>
      </c>
      <c r="G32" s="12">
        <v>7.9</v>
      </c>
      <c r="H32" s="12">
        <v>6.7</v>
      </c>
      <c r="I32" s="12">
        <v>7.5</v>
      </c>
      <c r="J32" s="12">
        <v>7.7</v>
      </c>
      <c r="K32" s="12">
        <v>7.1</v>
      </c>
      <c r="L32" s="12">
        <v>7.75</v>
      </c>
      <c r="M32" s="16" t="s">
        <v>22</v>
      </c>
      <c r="N32" s="17" t="s">
        <v>22</v>
      </c>
      <c r="O32" s="12" t="s">
        <v>22</v>
      </c>
      <c r="P32" s="12">
        <f t="shared" si="0"/>
        <v>7.75</v>
      </c>
      <c r="Q32" s="8"/>
    </row>
    <row r="33" s="2" customFormat="1" ht="58" customHeight="1" spans="1:17">
      <c r="A33" s="8">
        <v>29</v>
      </c>
      <c r="B33" s="11" t="s">
        <v>52</v>
      </c>
      <c r="C33" s="12">
        <v>15211800</v>
      </c>
      <c r="D33" s="13" t="s">
        <v>21</v>
      </c>
      <c r="E33" s="12">
        <v>8.2</v>
      </c>
      <c r="F33" s="12">
        <v>7.9</v>
      </c>
      <c r="G33" s="12">
        <v>7.9</v>
      </c>
      <c r="H33" s="12">
        <v>6.8</v>
      </c>
      <c r="I33" s="12">
        <v>8.5</v>
      </c>
      <c r="J33" s="12">
        <v>7.6</v>
      </c>
      <c r="K33" s="12">
        <v>7.7</v>
      </c>
      <c r="L33" s="12">
        <v>7.9</v>
      </c>
      <c r="M33" s="16" t="s">
        <v>22</v>
      </c>
      <c r="N33" s="17" t="s">
        <v>22</v>
      </c>
      <c r="O33" s="12" t="s">
        <v>22</v>
      </c>
      <c r="P33" s="12">
        <f t="shared" si="0"/>
        <v>7.9</v>
      </c>
      <c r="Q33" s="8"/>
    </row>
    <row r="34" s="2" customFormat="1" ht="58" customHeight="1" spans="1:17">
      <c r="A34" s="8">
        <v>30</v>
      </c>
      <c r="B34" s="11" t="s">
        <v>53</v>
      </c>
      <c r="C34" s="12">
        <v>15538000</v>
      </c>
      <c r="D34" s="13" t="s">
        <v>21</v>
      </c>
      <c r="E34" s="12">
        <v>8.1</v>
      </c>
      <c r="F34" s="12">
        <v>8.1</v>
      </c>
      <c r="G34" s="12">
        <v>7.9</v>
      </c>
      <c r="H34" s="12">
        <v>6.7</v>
      </c>
      <c r="I34" s="12">
        <v>7.5</v>
      </c>
      <c r="J34" s="12">
        <v>7.7</v>
      </c>
      <c r="K34" s="12">
        <v>7.2</v>
      </c>
      <c r="L34" s="12">
        <v>7.81</v>
      </c>
      <c r="M34" s="16" t="s">
        <v>22</v>
      </c>
      <c r="N34" s="17" t="s">
        <v>22</v>
      </c>
      <c r="O34" s="12" t="s">
        <v>22</v>
      </c>
      <c r="P34" s="12">
        <f t="shared" si="0"/>
        <v>7.81</v>
      </c>
      <c r="Q34" s="8"/>
    </row>
    <row r="35" s="2" customFormat="1" ht="58" customHeight="1" spans="1:17">
      <c r="A35" s="8">
        <v>31</v>
      </c>
      <c r="B35" s="11" t="s">
        <v>54</v>
      </c>
      <c r="C35" s="12">
        <v>14993800</v>
      </c>
      <c r="D35" s="13" t="s">
        <v>21</v>
      </c>
      <c r="E35" s="12">
        <v>8</v>
      </c>
      <c r="F35" s="12">
        <v>8</v>
      </c>
      <c r="G35" s="12">
        <v>7.9</v>
      </c>
      <c r="H35" s="12">
        <v>6.6</v>
      </c>
      <c r="I35" s="12">
        <v>7.5</v>
      </c>
      <c r="J35" s="12">
        <v>7.8</v>
      </c>
      <c r="K35" s="12">
        <v>7.1</v>
      </c>
      <c r="L35" s="12">
        <v>7.76</v>
      </c>
      <c r="M35" s="16" t="s">
        <v>22</v>
      </c>
      <c r="N35" s="17" t="s">
        <v>22</v>
      </c>
      <c r="O35" s="12" t="s">
        <v>22</v>
      </c>
      <c r="P35" s="12">
        <f t="shared" si="0"/>
        <v>7.76</v>
      </c>
      <c r="Q35" s="8"/>
    </row>
    <row r="36" customFormat="1" ht="58" customHeight="1" spans="1:17">
      <c r="A36" s="8">
        <v>32</v>
      </c>
      <c r="B36" s="11" t="s">
        <v>55</v>
      </c>
      <c r="C36" s="12">
        <v>15133354</v>
      </c>
      <c r="D36" s="13" t="s">
        <v>21</v>
      </c>
      <c r="E36" s="12">
        <v>8</v>
      </c>
      <c r="F36" s="12">
        <v>7.8</v>
      </c>
      <c r="G36" s="12">
        <v>7.9</v>
      </c>
      <c r="H36" s="12">
        <v>6.8</v>
      </c>
      <c r="I36" s="12">
        <v>7.5</v>
      </c>
      <c r="J36" s="12">
        <v>7.6</v>
      </c>
      <c r="K36" s="12">
        <v>7.2</v>
      </c>
      <c r="L36" s="12">
        <v>7.7</v>
      </c>
      <c r="M36" s="16" t="s">
        <v>22</v>
      </c>
      <c r="N36" s="17" t="s">
        <v>22</v>
      </c>
      <c r="O36" s="12" t="s">
        <v>22</v>
      </c>
      <c r="P36" s="12">
        <f t="shared" si="0"/>
        <v>7.7</v>
      </c>
      <c r="Q36" s="8"/>
    </row>
    <row r="37" customFormat="1" ht="58" customHeight="1" spans="1:17">
      <c r="A37" s="14">
        <v>33</v>
      </c>
      <c r="B37" s="11" t="s">
        <v>56</v>
      </c>
      <c r="C37" s="12">
        <v>16258000</v>
      </c>
      <c r="D37" s="13" t="s">
        <v>21</v>
      </c>
      <c r="E37" s="12">
        <v>7.9</v>
      </c>
      <c r="F37" s="12">
        <v>8.2</v>
      </c>
      <c r="G37" s="12">
        <v>8.3</v>
      </c>
      <c r="H37" s="12">
        <v>6.8</v>
      </c>
      <c r="I37" s="12">
        <v>7.6</v>
      </c>
      <c r="J37" s="12">
        <v>8.6</v>
      </c>
      <c r="K37" s="12">
        <v>7.1</v>
      </c>
      <c r="L37" s="12">
        <v>8.01</v>
      </c>
      <c r="M37" s="16" t="s">
        <v>22</v>
      </c>
      <c r="N37" s="17" t="s">
        <v>21</v>
      </c>
      <c r="O37" s="17">
        <v>80.72</v>
      </c>
      <c r="P37" s="18">
        <f>L37+O37</f>
        <v>88.73</v>
      </c>
      <c r="Q37" s="14"/>
    </row>
    <row r="38" customFormat="1" ht="44.25" customHeight="1" spans="1:17">
      <c r="A38" s="8">
        <v>34</v>
      </c>
      <c r="B38" s="11" t="s">
        <v>57</v>
      </c>
      <c r="C38" s="12">
        <v>14640000</v>
      </c>
      <c r="D38" s="13" t="s">
        <v>21</v>
      </c>
      <c r="E38" s="12">
        <v>7.9</v>
      </c>
      <c r="F38" s="12">
        <v>7.9</v>
      </c>
      <c r="G38" s="12">
        <v>7.9</v>
      </c>
      <c r="H38" s="12">
        <v>6.8</v>
      </c>
      <c r="I38" s="12">
        <v>7.6</v>
      </c>
      <c r="J38" s="12">
        <v>7.7</v>
      </c>
      <c r="K38" s="12">
        <v>7.2</v>
      </c>
      <c r="L38" s="12">
        <v>7.73</v>
      </c>
      <c r="M38" s="16" t="s">
        <v>22</v>
      </c>
      <c r="N38" s="17" t="s">
        <v>22</v>
      </c>
      <c r="O38" s="12" t="s">
        <v>22</v>
      </c>
      <c r="P38" s="12">
        <f t="shared" ref="P38:P69" si="1">L38</f>
        <v>7.73</v>
      </c>
      <c r="Q38" s="14"/>
    </row>
    <row r="39" customFormat="1" ht="44.25" customHeight="1" spans="1:17">
      <c r="A39" s="14">
        <v>35</v>
      </c>
      <c r="B39" s="11" t="s">
        <v>58</v>
      </c>
      <c r="C39" s="12">
        <v>15303800</v>
      </c>
      <c r="D39" s="13" t="s">
        <v>21</v>
      </c>
      <c r="E39" s="12">
        <v>8</v>
      </c>
      <c r="F39" s="12">
        <v>7.9</v>
      </c>
      <c r="G39" s="12">
        <v>7.9</v>
      </c>
      <c r="H39" s="12">
        <v>6.7</v>
      </c>
      <c r="I39" s="12">
        <v>8.5</v>
      </c>
      <c r="J39" s="12">
        <v>7.6</v>
      </c>
      <c r="K39" s="12">
        <v>7.1</v>
      </c>
      <c r="L39" s="12">
        <v>7.86</v>
      </c>
      <c r="M39" s="16" t="s">
        <v>22</v>
      </c>
      <c r="N39" s="17" t="s">
        <v>22</v>
      </c>
      <c r="O39" s="12" t="s">
        <v>22</v>
      </c>
      <c r="P39" s="12">
        <f t="shared" si="1"/>
        <v>7.86</v>
      </c>
      <c r="Q39" s="14"/>
    </row>
    <row r="40" customFormat="1" ht="44.25" customHeight="1" spans="1:17">
      <c r="A40" s="8">
        <v>36</v>
      </c>
      <c r="B40" s="11" t="s">
        <v>59</v>
      </c>
      <c r="C40" s="12">
        <v>15254000</v>
      </c>
      <c r="D40" s="13" t="s">
        <v>21</v>
      </c>
      <c r="E40" s="12">
        <v>8</v>
      </c>
      <c r="F40" s="12">
        <v>8.3</v>
      </c>
      <c r="G40" s="12">
        <v>7.9</v>
      </c>
      <c r="H40" s="12">
        <v>6.7</v>
      </c>
      <c r="I40" s="12">
        <v>8.5</v>
      </c>
      <c r="J40" s="12">
        <v>7.6</v>
      </c>
      <c r="K40" s="12">
        <v>7.1</v>
      </c>
      <c r="L40" s="12">
        <v>7.95</v>
      </c>
      <c r="M40" s="16" t="s">
        <v>22</v>
      </c>
      <c r="N40" s="17" t="s">
        <v>22</v>
      </c>
      <c r="O40" s="12" t="s">
        <v>22</v>
      </c>
      <c r="P40" s="12">
        <f t="shared" si="1"/>
        <v>7.95</v>
      </c>
      <c r="Q40" s="14"/>
    </row>
    <row r="41" customFormat="1" ht="44.25" customHeight="1" spans="1:17">
      <c r="A41" s="14">
        <v>37</v>
      </c>
      <c r="B41" s="11" t="s">
        <v>60</v>
      </c>
      <c r="C41" s="12">
        <v>14016000</v>
      </c>
      <c r="D41" s="13" t="s">
        <v>21</v>
      </c>
      <c r="E41" s="12">
        <v>8.2</v>
      </c>
      <c r="F41" s="12">
        <v>8</v>
      </c>
      <c r="G41" s="12">
        <v>8.2</v>
      </c>
      <c r="H41" s="12">
        <v>6.9</v>
      </c>
      <c r="I41" s="12">
        <v>7.7</v>
      </c>
      <c r="J41" s="12">
        <v>8.5</v>
      </c>
      <c r="K41" s="12">
        <v>7.7</v>
      </c>
      <c r="L41" s="12">
        <v>7.98</v>
      </c>
      <c r="M41" s="16" t="s">
        <v>22</v>
      </c>
      <c r="N41" s="17" t="s">
        <v>21</v>
      </c>
      <c r="O41" s="17">
        <v>80.21</v>
      </c>
      <c r="P41" s="18">
        <f>L41+O41</f>
        <v>88.19</v>
      </c>
      <c r="Q41" s="14"/>
    </row>
    <row r="42" customFormat="1" ht="44.25" customHeight="1" spans="1:17">
      <c r="A42" s="8">
        <v>38</v>
      </c>
      <c r="B42" s="11" t="s">
        <v>61</v>
      </c>
      <c r="C42" s="12">
        <v>15426000</v>
      </c>
      <c r="D42" s="13" t="s">
        <v>21</v>
      </c>
      <c r="E42" s="12">
        <v>8.1</v>
      </c>
      <c r="F42" s="12">
        <v>7.9</v>
      </c>
      <c r="G42" s="12">
        <v>7.9</v>
      </c>
      <c r="H42" s="12">
        <v>6.5</v>
      </c>
      <c r="I42" s="12">
        <v>7.6</v>
      </c>
      <c r="J42" s="12">
        <v>7.7</v>
      </c>
      <c r="K42" s="12">
        <v>7.2</v>
      </c>
      <c r="L42" s="12">
        <v>7.78</v>
      </c>
      <c r="M42" s="16" t="s">
        <v>22</v>
      </c>
      <c r="N42" s="17" t="s">
        <v>22</v>
      </c>
      <c r="O42" s="12" t="s">
        <v>22</v>
      </c>
      <c r="P42" s="12">
        <f t="shared" si="1"/>
        <v>7.78</v>
      </c>
      <c r="Q42" s="14"/>
    </row>
    <row r="43" customFormat="1" ht="44.25" customHeight="1" spans="1:17">
      <c r="A43" s="14">
        <v>39</v>
      </c>
      <c r="B43" s="11" t="s">
        <v>62</v>
      </c>
      <c r="C43" s="12">
        <v>14814000</v>
      </c>
      <c r="D43" s="13" t="s">
        <v>21</v>
      </c>
      <c r="E43" s="12">
        <v>7.8</v>
      </c>
      <c r="F43" s="12">
        <v>8</v>
      </c>
      <c r="G43" s="12">
        <v>7.9</v>
      </c>
      <c r="H43" s="12">
        <v>6.6</v>
      </c>
      <c r="I43" s="12">
        <v>7.5</v>
      </c>
      <c r="J43" s="12">
        <v>7.6</v>
      </c>
      <c r="K43" s="12">
        <v>7.1</v>
      </c>
      <c r="L43" s="12">
        <v>7.7</v>
      </c>
      <c r="M43" s="16" t="s">
        <v>22</v>
      </c>
      <c r="N43" s="17" t="s">
        <v>22</v>
      </c>
      <c r="O43" s="12" t="s">
        <v>22</v>
      </c>
      <c r="P43" s="12">
        <f t="shared" si="1"/>
        <v>7.7</v>
      </c>
      <c r="Q43" s="14"/>
    </row>
    <row r="44" customFormat="1" ht="44.25" customHeight="1" spans="1:17">
      <c r="A44" s="8">
        <v>40</v>
      </c>
      <c r="B44" s="11" t="s">
        <v>63</v>
      </c>
      <c r="C44" s="12">
        <v>14039000</v>
      </c>
      <c r="D44" s="13" t="s">
        <v>21</v>
      </c>
      <c r="E44" s="12">
        <v>8</v>
      </c>
      <c r="F44" s="12">
        <v>8</v>
      </c>
      <c r="G44" s="12">
        <v>8.2</v>
      </c>
      <c r="H44" s="12">
        <v>6.8</v>
      </c>
      <c r="I44" s="12">
        <v>7.5</v>
      </c>
      <c r="J44" s="12">
        <v>8.5</v>
      </c>
      <c r="K44" s="12">
        <v>7.8</v>
      </c>
      <c r="L44" s="12">
        <v>7.9</v>
      </c>
      <c r="M44" s="16" t="s">
        <v>22</v>
      </c>
      <c r="N44" s="17" t="s">
        <v>22</v>
      </c>
      <c r="O44" s="12" t="s">
        <v>22</v>
      </c>
      <c r="P44" s="12">
        <f t="shared" si="1"/>
        <v>7.9</v>
      </c>
      <c r="Q44" s="14"/>
    </row>
    <row r="45" customFormat="1" ht="44.25" customHeight="1" spans="1:17">
      <c r="A45" s="14">
        <v>41</v>
      </c>
      <c r="B45" s="11" t="s">
        <v>64</v>
      </c>
      <c r="C45" s="12">
        <v>16300000</v>
      </c>
      <c r="D45" s="13" t="s">
        <v>21</v>
      </c>
      <c r="E45" s="12">
        <v>8</v>
      </c>
      <c r="F45" s="12">
        <v>8</v>
      </c>
      <c r="G45" s="12">
        <v>7.9</v>
      </c>
      <c r="H45" s="12">
        <v>6.9</v>
      </c>
      <c r="I45" s="12">
        <v>8.5</v>
      </c>
      <c r="J45" s="12">
        <v>7.7</v>
      </c>
      <c r="K45" s="12">
        <v>7.3</v>
      </c>
      <c r="L45" s="12">
        <v>7.91</v>
      </c>
      <c r="M45" s="16" t="s">
        <v>22</v>
      </c>
      <c r="N45" s="17" t="s">
        <v>22</v>
      </c>
      <c r="O45" s="12" t="s">
        <v>22</v>
      </c>
      <c r="P45" s="12">
        <f t="shared" si="1"/>
        <v>7.91</v>
      </c>
      <c r="Q45" s="14"/>
    </row>
    <row r="46" customFormat="1" ht="44.25" customHeight="1" spans="1:17">
      <c r="A46" s="8">
        <v>42</v>
      </c>
      <c r="B46" s="11" t="s">
        <v>65</v>
      </c>
      <c r="C46" s="12">
        <v>15298000</v>
      </c>
      <c r="D46" s="13" t="s">
        <v>21</v>
      </c>
      <c r="E46" s="12">
        <v>8</v>
      </c>
      <c r="F46" s="12">
        <v>7.9</v>
      </c>
      <c r="G46" s="12">
        <v>7.9</v>
      </c>
      <c r="H46" s="12">
        <v>6.8</v>
      </c>
      <c r="I46" s="12">
        <v>8.5</v>
      </c>
      <c r="J46" s="12">
        <v>7.7</v>
      </c>
      <c r="K46" s="12">
        <v>7.3</v>
      </c>
      <c r="L46" s="12">
        <v>7.88</v>
      </c>
      <c r="M46" s="16" t="s">
        <v>22</v>
      </c>
      <c r="N46" s="17" t="s">
        <v>22</v>
      </c>
      <c r="O46" s="12" t="s">
        <v>22</v>
      </c>
      <c r="P46" s="12">
        <f t="shared" si="1"/>
        <v>7.88</v>
      </c>
      <c r="Q46" s="14"/>
    </row>
    <row r="47" customFormat="1" ht="44.25" customHeight="1" spans="1:17">
      <c r="A47" s="14">
        <v>43</v>
      </c>
      <c r="B47" s="11" t="s">
        <v>66</v>
      </c>
      <c r="C47" s="12">
        <v>15236000</v>
      </c>
      <c r="D47" s="13" t="s">
        <v>21</v>
      </c>
      <c r="E47" s="12">
        <v>8</v>
      </c>
      <c r="F47" s="12">
        <v>7.9</v>
      </c>
      <c r="G47" s="12">
        <v>8</v>
      </c>
      <c r="H47" s="12">
        <v>6.9</v>
      </c>
      <c r="I47" s="12">
        <v>8.5</v>
      </c>
      <c r="J47" s="12">
        <v>7.9</v>
      </c>
      <c r="K47" s="12">
        <v>7.8</v>
      </c>
      <c r="L47" s="12">
        <v>7.95</v>
      </c>
      <c r="M47" s="16" t="s">
        <v>22</v>
      </c>
      <c r="N47" s="17" t="s">
        <v>22</v>
      </c>
      <c r="O47" s="12" t="s">
        <v>22</v>
      </c>
      <c r="P47" s="12">
        <f t="shared" si="1"/>
        <v>7.95</v>
      </c>
      <c r="Q47" s="14"/>
    </row>
    <row r="48" customFormat="1" ht="44.25" customHeight="1" spans="1:17">
      <c r="A48" s="8">
        <v>44</v>
      </c>
      <c r="B48" s="11" t="s">
        <v>67</v>
      </c>
      <c r="C48" s="12">
        <v>16276000</v>
      </c>
      <c r="D48" s="13" t="s">
        <v>21</v>
      </c>
      <c r="E48" s="12">
        <v>7.6</v>
      </c>
      <c r="F48" s="12">
        <v>8.1</v>
      </c>
      <c r="G48" s="12">
        <v>7.9</v>
      </c>
      <c r="H48" s="12">
        <v>7.1</v>
      </c>
      <c r="I48" s="12">
        <v>8.5</v>
      </c>
      <c r="J48" s="12">
        <v>7.7</v>
      </c>
      <c r="K48" s="12">
        <v>8</v>
      </c>
      <c r="L48" s="12">
        <v>7.86</v>
      </c>
      <c r="M48" s="16" t="s">
        <v>22</v>
      </c>
      <c r="N48" s="17" t="s">
        <v>22</v>
      </c>
      <c r="O48" s="12" t="s">
        <v>22</v>
      </c>
      <c r="P48" s="12">
        <f t="shared" si="1"/>
        <v>7.86</v>
      </c>
      <c r="Q48" s="14"/>
    </row>
    <row r="49" customFormat="1" ht="44.25" customHeight="1" spans="1:17">
      <c r="A49" s="14">
        <v>45</v>
      </c>
      <c r="B49" s="11" t="s">
        <v>68</v>
      </c>
      <c r="C49" s="12">
        <v>16290000</v>
      </c>
      <c r="D49" s="13" t="s">
        <v>21</v>
      </c>
      <c r="E49" s="12">
        <v>8.3</v>
      </c>
      <c r="F49" s="12">
        <v>7.9</v>
      </c>
      <c r="G49" s="12">
        <v>7.9</v>
      </c>
      <c r="H49" s="12">
        <v>6.9</v>
      </c>
      <c r="I49" s="12">
        <v>8.5</v>
      </c>
      <c r="J49" s="12">
        <v>7.7</v>
      </c>
      <c r="K49" s="12">
        <v>7.3</v>
      </c>
      <c r="L49" s="12">
        <v>7.95</v>
      </c>
      <c r="M49" s="16" t="s">
        <v>22</v>
      </c>
      <c r="N49" s="17" t="s">
        <v>22</v>
      </c>
      <c r="O49" s="12" t="s">
        <v>22</v>
      </c>
      <c r="P49" s="12">
        <f t="shared" si="1"/>
        <v>7.95</v>
      </c>
      <c r="Q49" s="14"/>
    </row>
    <row r="50" customFormat="1" ht="44.25" customHeight="1" spans="1:17">
      <c r="A50" s="8">
        <v>46</v>
      </c>
      <c r="B50" s="11" t="s">
        <v>69</v>
      </c>
      <c r="C50" s="12">
        <v>15264000</v>
      </c>
      <c r="D50" s="13" t="s">
        <v>21</v>
      </c>
      <c r="E50" s="12">
        <v>7.7</v>
      </c>
      <c r="F50" s="12">
        <v>8</v>
      </c>
      <c r="G50" s="12">
        <v>7.9</v>
      </c>
      <c r="H50" s="12">
        <v>6.6</v>
      </c>
      <c r="I50" s="12">
        <v>8.4</v>
      </c>
      <c r="J50" s="12">
        <v>7.7</v>
      </c>
      <c r="K50" s="12">
        <v>7.5</v>
      </c>
      <c r="L50" s="12">
        <v>7.83</v>
      </c>
      <c r="M50" s="16" t="s">
        <v>22</v>
      </c>
      <c r="N50" s="17" t="s">
        <v>22</v>
      </c>
      <c r="O50" s="12" t="s">
        <v>22</v>
      </c>
      <c r="P50" s="12">
        <f t="shared" si="1"/>
        <v>7.83</v>
      </c>
      <c r="Q50" s="14"/>
    </row>
    <row r="51" customFormat="1" ht="44.25" customHeight="1" spans="1:17">
      <c r="A51" s="14">
        <v>47</v>
      </c>
      <c r="B51" s="11" t="s">
        <v>70</v>
      </c>
      <c r="C51" s="12">
        <v>15235900</v>
      </c>
      <c r="D51" s="13" t="s">
        <v>21</v>
      </c>
      <c r="E51" s="12">
        <v>7.7</v>
      </c>
      <c r="F51" s="12">
        <v>7.9</v>
      </c>
      <c r="G51" s="12">
        <v>7.9</v>
      </c>
      <c r="H51" s="12">
        <v>6.7</v>
      </c>
      <c r="I51" s="12">
        <v>7.6</v>
      </c>
      <c r="J51" s="12">
        <v>7.9</v>
      </c>
      <c r="K51" s="12">
        <v>7.6</v>
      </c>
      <c r="L51" s="12">
        <v>7.78</v>
      </c>
      <c r="M51" s="16" t="s">
        <v>22</v>
      </c>
      <c r="N51" s="17" t="s">
        <v>22</v>
      </c>
      <c r="O51" s="12" t="s">
        <v>22</v>
      </c>
      <c r="P51" s="12">
        <f t="shared" si="1"/>
        <v>7.78</v>
      </c>
      <c r="Q51" s="14"/>
    </row>
    <row r="52" customFormat="1" ht="44.25" customHeight="1" spans="1:17">
      <c r="A52" s="8">
        <v>48</v>
      </c>
      <c r="B52" s="11" t="s">
        <v>71</v>
      </c>
      <c r="C52" s="12">
        <v>15122000</v>
      </c>
      <c r="D52" s="13" t="s">
        <v>21</v>
      </c>
      <c r="E52" s="12">
        <v>8.2</v>
      </c>
      <c r="F52" s="12">
        <v>8</v>
      </c>
      <c r="G52" s="12">
        <v>7.9</v>
      </c>
      <c r="H52" s="12">
        <v>6.8</v>
      </c>
      <c r="I52" s="12">
        <v>8.5</v>
      </c>
      <c r="J52" s="12">
        <v>7.7</v>
      </c>
      <c r="K52" s="12">
        <v>8.1</v>
      </c>
      <c r="L52" s="12">
        <v>7.96</v>
      </c>
      <c r="M52" s="16" t="s">
        <v>22</v>
      </c>
      <c r="N52" s="17" t="s">
        <v>21</v>
      </c>
      <c r="O52" s="17">
        <v>87.33</v>
      </c>
      <c r="P52" s="18">
        <f>L52+O52</f>
        <v>95.29</v>
      </c>
      <c r="Q52" s="14"/>
    </row>
    <row r="53" customFormat="1" ht="44.25" customHeight="1" spans="1:17">
      <c r="A53" s="14">
        <v>49</v>
      </c>
      <c r="B53" s="11" t="s">
        <v>72</v>
      </c>
      <c r="C53" s="12">
        <v>15143900</v>
      </c>
      <c r="D53" s="13" t="s">
        <v>21</v>
      </c>
      <c r="E53" s="12">
        <v>8.2</v>
      </c>
      <c r="F53" s="12">
        <v>7.9</v>
      </c>
      <c r="G53" s="12">
        <v>7.9</v>
      </c>
      <c r="H53" s="12">
        <v>6.7</v>
      </c>
      <c r="I53" s="12">
        <v>8.5</v>
      </c>
      <c r="J53" s="12">
        <v>7.6</v>
      </c>
      <c r="K53" s="12">
        <v>7.4</v>
      </c>
      <c r="L53" s="12">
        <v>7.91</v>
      </c>
      <c r="M53" s="16" t="s">
        <v>22</v>
      </c>
      <c r="N53" s="17" t="s">
        <v>22</v>
      </c>
      <c r="O53" s="12" t="s">
        <v>22</v>
      </c>
      <c r="P53" s="12">
        <f t="shared" si="1"/>
        <v>7.91</v>
      </c>
      <c r="Q53" s="14"/>
    </row>
    <row r="54" customFormat="1" ht="44.25" customHeight="1" spans="1:17">
      <c r="A54" s="8">
        <v>50</v>
      </c>
      <c r="B54" s="11" t="s">
        <v>73</v>
      </c>
      <c r="C54" s="12">
        <v>16154000</v>
      </c>
      <c r="D54" s="13" t="s">
        <v>21</v>
      </c>
      <c r="E54" s="12">
        <v>8</v>
      </c>
      <c r="F54" s="12">
        <v>7.8</v>
      </c>
      <c r="G54" s="12">
        <v>8.3</v>
      </c>
      <c r="H54" s="12">
        <v>6.5</v>
      </c>
      <c r="I54" s="12">
        <v>7.7</v>
      </c>
      <c r="J54" s="12">
        <v>8.6</v>
      </c>
      <c r="K54" s="12">
        <v>7.2</v>
      </c>
      <c r="L54" s="12">
        <v>7.96</v>
      </c>
      <c r="M54" s="16" t="s">
        <v>22</v>
      </c>
      <c r="N54" s="17" t="s">
        <v>21</v>
      </c>
      <c r="O54" s="17">
        <v>82.04</v>
      </c>
      <c r="P54" s="18">
        <f>L54+O54</f>
        <v>90</v>
      </c>
      <c r="Q54" s="14"/>
    </row>
    <row r="55" customFormat="1" ht="44.25" customHeight="1" spans="1:17">
      <c r="A55" s="14">
        <v>51</v>
      </c>
      <c r="B55" s="11" t="s">
        <v>74</v>
      </c>
      <c r="C55" s="12">
        <v>15274000</v>
      </c>
      <c r="D55" s="13" t="s">
        <v>21</v>
      </c>
      <c r="E55" s="12">
        <v>7.7</v>
      </c>
      <c r="F55" s="12">
        <v>7.9</v>
      </c>
      <c r="G55" s="12">
        <v>7.9</v>
      </c>
      <c r="H55" s="12">
        <v>6.8</v>
      </c>
      <c r="I55" s="12">
        <v>8.3</v>
      </c>
      <c r="J55" s="12">
        <v>7.6</v>
      </c>
      <c r="K55" s="12">
        <v>7.3</v>
      </c>
      <c r="L55" s="12">
        <v>7.78</v>
      </c>
      <c r="M55" s="16" t="s">
        <v>22</v>
      </c>
      <c r="N55" s="17" t="s">
        <v>22</v>
      </c>
      <c r="O55" s="12" t="s">
        <v>22</v>
      </c>
      <c r="P55" s="12">
        <f t="shared" si="1"/>
        <v>7.78</v>
      </c>
      <c r="Q55" s="14"/>
    </row>
    <row r="56" customFormat="1" ht="44.25" customHeight="1" spans="1:17">
      <c r="A56" s="8">
        <v>52</v>
      </c>
      <c r="B56" s="11" t="s">
        <v>75</v>
      </c>
      <c r="C56" s="12">
        <v>16290000</v>
      </c>
      <c r="D56" s="13" t="s">
        <v>21</v>
      </c>
      <c r="E56" s="12">
        <v>8.2</v>
      </c>
      <c r="F56" s="12">
        <v>8</v>
      </c>
      <c r="G56" s="12">
        <v>8.3</v>
      </c>
      <c r="H56" s="12">
        <v>6.4</v>
      </c>
      <c r="I56" s="12">
        <v>7.5</v>
      </c>
      <c r="J56" s="12">
        <v>8.5</v>
      </c>
      <c r="K56" s="12">
        <v>7.1</v>
      </c>
      <c r="L56" s="12">
        <v>8.01</v>
      </c>
      <c r="M56" s="16" t="s">
        <v>22</v>
      </c>
      <c r="N56" s="17" t="s">
        <v>21</v>
      </c>
      <c r="O56" s="17">
        <v>80.3</v>
      </c>
      <c r="P56" s="18">
        <f>L56+O56</f>
        <v>88.31</v>
      </c>
      <c r="Q56" s="14"/>
    </row>
    <row r="57" customFormat="1" ht="44.25" customHeight="1" spans="1:17">
      <c r="A57" s="14">
        <v>53</v>
      </c>
      <c r="B57" s="11" t="s">
        <v>76</v>
      </c>
      <c r="C57" s="12">
        <v>15222000</v>
      </c>
      <c r="D57" s="13" t="s">
        <v>21</v>
      </c>
      <c r="E57" s="12">
        <v>8</v>
      </c>
      <c r="F57" s="12">
        <v>7.9</v>
      </c>
      <c r="G57" s="12">
        <v>7.9</v>
      </c>
      <c r="H57" s="12">
        <v>6.8</v>
      </c>
      <c r="I57" s="12">
        <v>7.7</v>
      </c>
      <c r="J57" s="12">
        <v>7.6</v>
      </c>
      <c r="K57" s="12">
        <v>7.9</v>
      </c>
      <c r="L57" s="12">
        <v>7.76</v>
      </c>
      <c r="M57" s="16" t="s">
        <v>22</v>
      </c>
      <c r="N57" s="17" t="s">
        <v>22</v>
      </c>
      <c r="O57" s="12" t="s">
        <v>22</v>
      </c>
      <c r="P57" s="12">
        <f t="shared" si="1"/>
        <v>7.76</v>
      </c>
      <c r="Q57" s="14"/>
    </row>
    <row r="58" customFormat="1" ht="44.25" customHeight="1" spans="1:17">
      <c r="A58" s="8">
        <v>54</v>
      </c>
      <c r="B58" s="11" t="s">
        <v>77</v>
      </c>
      <c r="C58" s="12">
        <v>14990000</v>
      </c>
      <c r="D58" s="13" t="s">
        <v>21</v>
      </c>
      <c r="E58" s="12">
        <v>8</v>
      </c>
      <c r="F58" s="12">
        <v>8</v>
      </c>
      <c r="G58" s="12">
        <v>7.9</v>
      </c>
      <c r="H58" s="12">
        <v>6.5</v>
      </c>
      <c r="I58" s="12">
        <v>7.5</v>
      </c>
      <c r="J58" s="12">
        <v>7.8</v>
      </c>
      <c r="K58" s="12">
        <v>7.2</v>
      </c>
      <c r="L58" s="12">
        <v>7.78</v>
      </c>
      <c r="M58" s="16" t="s">
        <v>22</v>
      </c>
      <c r="N58" s="17" t="s">
        <v>22</v>
      </c>
      <c r="O58" s="12" t="s">
        <v>22</v>
      </c>
      <c r="P58" s="12">
        <f t="shared" si="1"/>
        <v>7.78</v>
      </c>
      <c r="Q58" s="14"/>
    </row>
    <row r="59" customFormat="1" ht="44.25" customHeight="1" spans="1:17">
      <c r="A59" s="14">
        <v>55</v>
      </c>
      <c r="B59" s="11" t="s">
        <v>78</v>
      </c>
      <c r="C59" s="12">
        <v>14748000</v>
      </c>
      <c r="D59" s="13" t="s">
        <v>21</v>
      </c>
      <c r="E59" s="12">
        <v>8.1</v>
      </c>
      <c r="F59" s="12">
        <v>8</v>
      </c>
      <c r="G59" s="12">
        <v>7.9</v>
      </c>
      <c r="H59" s="12">
        <v>6.8</v>
      </c>
      <c r="I59" s="12">
        <v>7.7</v>
      </c>
      <c r="J59" s="12">
        <v>7.6</v>
      </c>
      <c r="K59" s="12">
        <v>7.5</v>
      </c>
      <c r="L59" s="12">
        <v>7.8</v>
      </c>
      <c r="M59" s="16" t="s">
        <v>22</v>
      </c>
      <c r="N59" s="17" t="s">
        <v>22</v>
      </c>
      <c r="O59" s="12" t="s">
        <v>22</v>
      </c>
      <c r="P59" s="12">
        <f t="shared" si="1"/>
        <v>7.8</v>
      </c>
      <c r="Q59" s="14"/>
    </row>
    <row r="60" customFormat="1" ht="44.25" customHeight="1" spans="1:17">
      <c r="A60" s="8">
        <v>56</v>
      </c>
      <c r="B60" s="11" t="s">
        <v>79</v>
      </c>
      <c r="C60" s="12">
        <v>15216000</v>
      </c>
      <c r="D60" s="13" t="s">
        <v>21</v>
      </c>
      <c r="E60" s="12">
        <v>8.2</v>
      </c>
      <c r="F60" s="12">
        <v>8.1</v>
      </c>
      <c r="G60" s="12">
        <v>7.9</v>
      </c>
      <c r="H60" s="12">
        <v>6.4</v>
      </c>
      <c r="I60" s="12">
        <v>8.5</v>
      </c>
      <c r="J60" s="12">
        <v>7.7</v>
      </c>
      <c r="K60" s="12">
        <v>7</v>
      </c>
      <c r="L60" s="12">
        <v>7.96</v>
      </c>
      <c r="M60" s="16" t="s">
        <v>22</v>
      </c>
      <c r="N60" s="17" t="s">
        <v>21</v>
      </c>
      <c r="O60" s="17">
        <v>87.94</v>
      </c>
      <c r="P60" s="18">
        <f>L60+O60</f>
        <v>95.9</v>
      </c>
      <c r="Q60" s="14"/>
    </row>
    <row r="61" customFormat="1" ht="44.25" customHeight="1" spans="1:17">
      <c r="A61" s="14">
        <v>57</v>
      </c>
      <c r="B61" s="11" t="s">
        <v>80</v>
      </c>
      <c r="C61" s="12">
        <v>15390000</v>
      </c>
      <c r="D61" s="13" t="s">
        <v>21</v>
      </c>
      <c r="E61" s="12">
        <v>7.6</v>
      </c>
      <c r="F61" s="12">
        <v>7.9</v>
      </c>
      <c r="G61" s="12">
        <v>7.9</v>
      </c>
      <c r="H61" s="12">
        <v>6.7</v>
      </c>
      <c r="I61" s="12">
        <v>8.5</v>
      </c>
      <c r="J61" s="12">
        <v>7.6</v>
      </c>
      <c r="K61" s="12">
        <v>8.5</v>
      </c>
      <c r="L61" s="12">
        <v>7.76</v>
      </c>
      <c r="M61" s="16" t="s">
        <v>22</v>
      </c>
      <c r="N61" s="17" t="s">
        <v>22</v>
      </c>
      <c r="O61" s="12" t="s">
        <v>22</v>
      </c>
      <c r="P61" s="12">
        <f t="shared" si="1"/>
        <v>7.76</v>
      </c>
      <c r="Q61" s="14"/>
    </row>
    <row r="62" customFormat="1" ht="44.25" customHeight="1" spans="1:17">
      <c r="A62" s="8">
        <v>58</v>
      </c>
      <c r="B62" s="11" t="s">
        <v>81</v>
      </c>
      <c r="C62" s="12">
        <v>15246000</v>
      </c>
      <c r="D62" s="13" t="s">
        <v>21</v>
      </c>
      <c r="E62" s="12">
        <v>8</v>
      </c>
      <c r="F62" s="12">
        <v>7.9</v>
      </c>
      <c r="G62" s="12">
        <v>7.9</v>
      </c>
      <c r="H62" s="12">
        <v>6.7</v>
      </c>
      <c r="I62" s="12">
        <v>8.5</v>
      </c>
      <c r="J62" s="12">
        <v>7.6</v>
      </c>
      <c r="K62" s="12">
        <v>7.5</v>
      </c>
      <c r="L62" s="12">
        <v>7.86</v>
      </c>
      <c r="M62" s="16" t="s">
        <v>22</v>
      </c>
      <c r="N62" s="17" t="s">
        <v>22</v>
      </c>
      <c r="O62" s="12" t="s">
        <v>22</v>
      </c>
      <c r="P62" s="12">
        <f t="shared" si="1"/>
        <v>7.86</v>
      </c>
      <c r="Q62" s="14"/>
    </row>
    <row r="63" customFormat="1" ht="44.25" customHeight="1" spans="1:17">
      <c r="A63" s="14">
        <v>59</v>
      </c>
      <c r="B63" s="11" t="s">
        <v>82</v>
      </c>
      <c r="C63" s="12">
        <v>15746000</v>
      </c>
      <c r="D63" s="13" t="s">
        <v>21</v>
      </c>
      <c r="E63" s="12">
        <v>8</v>
      </c>
      <c r="F63" s="12">
        <v>7.9</v>
      </c>
      <c r="G63" s="12">
        <v>8.2</v>
      </c>
      <c r="H63" s="12">
        <v>6.5</v>
      </c>
      <c r="I63" s="12">
        <v>7.6</v>
      </c>
      <c r="J63" s="12">
        <v>8.6</v>
      </c>
      <c r="K63" s="12">
        <v>7.2</v>
      </c>
      <c r="L63" s="12">
        <v>7.93</v>
      </c>
      <c r="M63" s="16" t="s">
        <v>22</v>
      </c>
      <c r="N63" s="17" t="s">
        <v>22</v>
      </c>
      <c r="O63" s="12" t="s">
        <v>22</v>
      </c>
      <c r="P63" s="12">
        <f t="shared" si="1"/>
        <v>7.93</v>
      </c>
      <c r="Q63" s="14"/>
    </row>
    <row r="64" customFormat="1" ht="44.25" customHeight="1" spans="1:17">
      <c r="A64" s="8">
        <v>60</v>
      </c>
      <c r="B64" s="11" t="s">
        <v>83</v>
      </c>
      <c r="C64" s="12">
        <v>15028000</v>
      </c>
      <c r="D64" s="13" t="s">
        <v>21</v>
      </c>
      <c r="E64" s="12">
        <v>8.2</v>
      </c>
      <c r="F64" s="12">
        <v>7.9</v>
      </c>
      <c r="G64" s="12">
        <v>7.9</v>
      </c>
      <c r="H64" s="12">
        <v>6.6</v>
      </c>
      <c r="I64" s="12">
        <v>7.5</v>
      </c>
      <c r="J64" s="12">
        <v>7.6</v>
      </c>
      <c r="K64" s="12">
        <v>7.1</v>
      </c>
      <c r="L64" s="12">
        <v>7.73</v>
      </c>
      <c r="M64" s="16" t="s">
        <v>22</v>
      </c>
      <c r="N64" s="17" t="s">
        <v>22</v>
      </c>
      <c r="O64" s="12" t="s">
        <v>22</v>
      </c>
      <c r="P64" s="12">
        <f t="shared" si="1"/>
        <v>7.73</v>
      </c>
      <c r="Q64" s="14"/>
    </row>
    <row r="65" customFormat="1" ht="44.25" customHeight="1" spans="1:17">
      <c r="A65" s="14">
        <v>61</v>
      </c>
      <c r="B65" s="11" t="s">
        <v>84</v>
      </c>
      <c r="C65" s="12">
        <v>15095200</v>
      </c>
      <c r="D65" s="13" t="s">
        <v>21</v>
      </c>
      <c r="E65" s="12">
        <v>8</v>
      </c>
      <c r="F65" s="12">
        <v>8</v>
      </c>
      <c r="G65" s="12">
        <v>7.9</v>
      </c>
      <c r="H65" s="12">
        <v>6.8</v>
      </c>
      <c r="I65" s="12">
        <v>7.7</v>
      </c>
      <c r="J65" s="12">
        <v>7.7</v>
      </c>
      <c r="K65" s="12">
        <v>7.7</v>
      </c>
      <c r="L65" s="12">
        <v>7.81</v>
      </c>
      <c r="M65" s="16" t="s">
        <v>22</v>
      </c>
      <c r="N65" s="17" t="s">
        <v>22</v>
      </c>
      <c r="O65" s="12" t="s">
        <v>22</v>
      </c>
      <c r="P65" s="12">
        <f t="shared" si="1"/>
        <v>7.81</v>
      </c>
      <c r="Q65" s="14"/>
    </row>
    <row r="66" customFormat="1" ht="44.25" customHeight="1" spans="1:17">
      <c r="A66" s="8">
        <v>62</v>
      </c>
      <c r="B66" s="11" t="s">
        <v>85</v>
      </c>
      <c r="C66" s="12">
        <v>16280000</v>
      </c>
      <c r="D66" s="13" t="s">
        <v>21</v>
      </c>
      <c r="E66" s="12">
        <v>8</v>
      </c>
      <c r="F66" s="12">
        <v>8</v>
      </c>
      <c r="G66" s="12">
        <v>7.9</v>
      </c>
      <c r="H66" s="12">
        <v>6.8</v>
      </c>
      <c r="I66" s="12">
        <v>8.5</v>
      </c>
      <c r="J66" s="12">
        <v>7.6</v>
      </c>
      <c r="K66" s="12">
        <v>7.9</v>
      </c>
      <c r="L66" s="12">
        <v>7.88</v>
      </c>
      <c r="M66" s="16" t="s">
        <v>22</v>
      </c>
      <c r="N66" s="17" t="s">
        <v>22</v>
      </c>
      <c r="O66" s="12" t="s">
        <v>22</v>
      </c>
      <c r="P66" s="12">
        <f t="shared" si="1"/>
        <v>7.88</v>
      </c>
      <c r="Q66" s="14"/>
    </row>
    <row r="67" customFormat="1" ht="44.25" customHeight="1" spans="1:17">
      <c r="A67" s="14">
        <v>63</v>
      </c>
      <c r="B67" s="11" t="s">
        <v>86</v>
      </c>
      <c r="C67" s="12">
        <v>15111200</v>
      </c>
      <c r="D67" s="13" t="s">
        <v>21</v>
      </c>
      <c r="E67" s="12">
        <v>8</v>
      </c>
      <c r="F67" s="12">
        <v>8.1</v>
      </c>
      <c r="G67" s="12">
        <v>7.9</v>
      </c>
      <c r="H67" s="12">
        <v>6.8</v>
      </c>
      <c r="I67" s="12">
        <v>7.7</v>
      </c>
      <c r="J67" s="12">
        <v>7.6</v>
      </c>
      <c r="K67" s="12">
        <v>7.7</v>
      </c>
      <c r="L67" s="12">
        <v>7.81</v>
      </c>
      <c r="M67" s="16" t="s">
        <v>22</v>
      </c>
      <c r="N67" s="17" t="s">
        <v>22</v>
      </c>
      <c r="O67" s="12" t="s">
        <v>22</v>
      </c>
      <c r="P67" s="12">
        <f t="shared" si="1"/>
        <v>7.81</v>
      </c>
      <c r="Q67" s="14"/>
    </row>
    <row r="68" customFormat="1" ht="44.25" customHeight="1" spans="1:17">
      <c r="A68" s="8">
        <v>64</v>
      </c>
      <c r="B68" s="11" t="s">
        <v>87</v>
      </c>
      <c r="C68" s="12">
        <v>16096000</v>
      </c>
      <c r="D68" s="13" t="s">
        <v>21</v>
      </c>
      <c r="E68" s="12">
        <v>8</v>
      </c>
      <c r="F68" s="12">
        <v>7.9</v>
      </c>
      <c r="G68" s="12">
        <v>8.3</v>
      </c>
      <c r="H68" s="12">
        <v>6.8</v>
      </c>
      <c r="I68" s="12">
        <v>7.5</v>
      </c>
      <c r="J68" s="12">
        <v>8.6</v>
      </c>
      <c r="K68" s="12">
        <v>8</v>
      </c>
      <c r="L68" s="12">
        <v>7.93</v>
      </c>
      <c r="M68" s="16" t="s">
        <v>22</v>
      </c>
      <c r="N68" s="17" t="s">
        <v>22</v>
      </c>
      <c r="O68" s="12" t="s">
        <v>22</v>
      </c>
      <c r="P68" s="12">
        <f t="shared" si="1"/>
        <v>7.93</v>
      </c>
      <c r="Q68" s="14"/>
    </row>
    <row r="69" customFormat="1" ht="44.25" customHeight="1" spans="1:17">
      <c r="A69" s="14">
        <v>65</v>
      </c>
      <c r="B69" s="11" t="s">
        <v>88</v>
      </c>
      <c r="C69" s="12">
        <v>15204000</v>
      </c>
      <c r="D69" s="13" t="s">
        <v>21</v>
      </c>
      <c r="E69" s="12">
        <v>8.3</v>
      </c>
      <c r="F69" s="12">
        <v>8</v>
      </c>
      <c r="G69" s="12">
        <v>8</v>
      </c>
      <c r="H69" s="12">
        <v>6.9</v>
      </c>
      <c r="I69" s="12">
        <v>8.5</v>
      </c>
      <c r="J69" s="12">
        <v>8</v>
      </c>
      <c r="K69" s="12">
        <v>7.4</v>
      </c>
      <c r="L69" s="12">
        <v>8.08</v>
      </c>
      <c r="M69" s="16" t="s">
        <v>22</v>
      </c>
      <c r="N69" s="17" t="s">
        <v>21</v>
      </c>
      <c r="O69" s="17">
        <v>87.86</v>
      </c>
      <c r="P69" s="18">
        <f>L69+O69</f>
        <v>95.94</v>
      </c>
      <c r="Q69" s="14"/>
    </row>
    <row r="70" customFormat="1" ht="44.25" customHeight="1" spans="1:17">
      <c r="A70" s="8">
        <v>66</v>
      </c>
      <c r="B70" s="11" t="s">
        <v>89</v>
      </c>
      <c r="C70" s="12">
        <v>15226000</v>
      </c>
      <c r="D70" s="13" t="s">
        <v>21</v>
      </c>
      <c r="E70" s="12">
        <v>8</v>
      </c>
      <c r="F70" s="12">
        <v>8</v>
      </c>
      <c r="G70" s="12">
        <v>7.9</v>
      </c>
      <c r="H70" s="12">
        <v>6.8</v>
      </c>
      <c r="I70" s="12">
        <v>8.5</v>
      </c>
      <c r="J70" s="12">
        <v>7.7</v>
      </c>
      <c r="K70" s="12">
        <v>7.6</v>
      </c>
      <c r="L70" s="12">
        <v>7.91</v>
      </c>
      <c r="M70" s="16" t="s">
        <v>22</v>
      </c>
      <c r="N70" s="17" t="s">
        <v>22</v>
      </c>
      <c r="O70" s="12" t="s">
        <v>22</v>
      </c>
      <c r="P70" s="12">
        <f>L70</f>
        <v>7.91</v>
      </c>
      <c r="Q70" s="14"/>
    </row>
    <row r="71" customFormat="1" ht="44.25" customHeight="1" spans="1:17">
      <c r="A71" s="14">
        <v>67</v>
      </c>
      <c r="B71" s="11" t="s">
        <v>90</v>
      </c>
      <c r="C71" s="12">
        <v>14834000</v>
      </c>
      <c r="D71" s="13" t="s">
        <v>21</v>
      </c>
      <c r="E71" s="12">
        <v>8</v>
      </c>
      <c r="F71" s="12">
        <v>7.9</v>
      </c>
      <c r="G71" s="12">
        <v>7.9</v>
      </c>
      <c r="H71" s="12">
        <v>6.4</v>
      </c>
      <c r="I71" s="12">
        <v>7.5</v>
      </c>
      <c r="J71" s="12">
        <v>7.6</v>
      </c>
      <c r="K71" s="12">
        <v>7.3</v>
      </c>
      <c r="L71" s="12">
        <v>7.71</v>
      </c>
      <c r="M71" s="16" t="s">
        <v>22</v>
      </c>
      <c r="N71" s="17" t="s">
        <v>22</v>
      </c>
      <c r="O71" s="12" t="s">
        <v>22</v>
      </c>
      <c r="P71" s="12">
        <f>L71</f>
        <v>7.71</v>
      </c>
      <c r="Q71" s="14"/>
    </row>
    <row r="72" customFormat="1" ht="44.25" customHeight="1" spans="1:17">
      <c r="A72" s="8">
        <v>68</v>
      </c>
      <c r="B72" s="11" t="s">
        <v>91</v>
      </c>
      <c r="C72" s="12">
        <v>15100000</v>
      </c>
      <c r="D72" s="13" t="s">
        <v>21</v>
      </c>
      <c r="E72" s="12">
        <v>7.6</v>
      </c>
      <c r="F72" s="12">
        <v>8</v>
      </c>
      <c r="G72" s="12">
        <v>7.9</v>
      </c>
      <c r="H72" s="12">
        <v>6.5</v>
      </c>
      <c r="I72" s="12">
        <v>7.5</v>
      </c>
      <c r="J72" s="12">
        <v>7.7</v>
      </c>
      <c r="K72" s="12">
        <v>7.5</v>
      </c>
      <c r="L72" s="12">
        <v>7.68</v>
      </c>
      <c r="M72" s="16" t="s">
        <v>22</v>
      </c>
      <c r="N72" s="17" t="s">
        <v>22</v>
      </c>
      <c r="O72" s="12" t="s">
        <v>22</v>
      </c>
      <c r="P72" s="12">
        <f>L72</f>
        <v>7.68</v>
      </c>
      <c r="Q72" s="14"/>
    </row>
    <row r="73" customFormat="1" ht="44.25" customHeight="1" spans="1:17">
      <c r="A73" s="14">
        <v>69</v>
      </c>
      <c r="B73" s="11" t="s">
        <v>92</v>
      </c>
      <c r="C73" s="12" t="s">
        <v>22</v>
      </c>
      <c r="D73" s="13" t="s">
        <v>27</v>
      </c>
      <c r="E73" s="12" t="s">
        <v>22</v>
      </c>
      <c r="F73" s="12" t="s">
        <v>22</v>
      </c>
      <c r="G73" s="12" t="s">
        <v>22</v>
      </c>
      <c r="H73" s="12" t="s">
        <v>22</v>
      </c>
      <c r="I73" s="12" t="s">
        <v>22</v>
      </c>
      <c r="J73" s="12" t="s">
        <v>22</v>
      </c>
      <c r="K73" s="12" t="s">
        <v>22</v>
      </c>
      <c r="L73" s="12" t="s">
        <v>22</v>
      </c>
      <c r="M73" s="16" t="s">
        <v>22</v>
      </c>
      <c r="N73" s="17" t="s">
        <v>22</v>
      </c>
      <c r="O73" s="12" t="s">
        <v>22</v>
      </c>
      <c r="P73" s="12" t="s">
        <v>22</v>
      </c>
      <c r="Q73" s="14"/>
    </row>
    <row r="74" customFormat="1" ht="44.25" customHeight="1" spans="1:17">
      <c r="A74" s="8">
        <v>70</v>
      </c>
      <c r="B74" s="11" t="s">
        <v>93</v>
      </c>
      <c r="C74" s="12">
        <v>14916256.88</v>
      </c>
      <c r="D74" s="13" t="s">
        <v>21</v>
      </c>
      <c r="E74" s="12">
        <v>8.3</v>
      </c>
      <c r="F74" s="12">
        <v>7.9</v>
      </c>
      <c r="G74" s="12">
        <v>7.9</v>
      </c>
      <c r="H74" s="12">
        <v>6.5</v>
      </c>
      <c r="I74" s="12">
        <v>7.6</v>
      </c>
      <c r="J74" s="12">
        <v>7.6</v>
      </c>
      <c r="K74" s="12">
        <v>7.2</v>
      </c>
      <c r="L74" s="12">
        <v>7.75</v>
      </c>
      <c r="M74" s="16" t="s">
        <v>22</v>
      </c>
      <c r="N74" s="17" t="s">
        <v>22</v>
      </c>
      <c r="O74" s="12" t="s">
        <v>22</v>
      </c>
      <c r="P74" s="12">
        <f>L74</f>
        <v>7.75</v>
      </c>
      <c r="Q74" s="14"/>
    </row>
    <row r="75" customFormat="1" ht="44.25" customHeight="1" spans="1:17">
      <c r="A75" s="14">
        <v>71</v>
      </c>
      <c r="B75" s="11" t="s">
        <v>94</v>
      </c>
      <c r="C75" s="12">
        <v>14766000</v>
      </c>
      <c r="D75" s="13" t="s">
        <v>21</v>
      </c>
      <c r="E75" s="12">
        <v>8.1</v>
      </c>
      <c r="F75" s="12">
        <v>7.9</v>
      </c>
      <c r="G75" s="12">
        <v>7.9</v>
      </c>
      <c r="H75" s="12">
        <v>6.8</v>
      </c>
      <c r="I75" s="12">
        <v>7.5</v>
      </c>
      <c r="J75" s="12">
        <v>7.6</v>
      </c>
      <c r="K75" s="12">
        <v>7.4</v>
      </c>
      <c r="L75" s="12">
        <v>7.73</v>
      </c>
      <c r="M75" s="16" t="s">
        <v>22</v>
      </c>
      <c r="N75" s="17" t="s">
        <v>22</v>
      </c>
      <c r="O75" s="12" t="s">
        <v>22</v>
      </c>
      <c r="P75" s="12">
        <f>L75</f>
        <v>7.73</v>
      </c>
      <c r="Q75" s="14"/>
    </row>
    <row r="76" customFormat="1" ht="44.25" customHeight="1" spans="1:17">
      <c r="A76" s="8">
        <v>72</v>
      </c>
      <c r="B76" s="11" t="s">
        <v>95</v>
      </c>
      <c r="C76" s="12">
        <v>15072000</v>
      </c>
      <c r="D76" s="13" t="s">
        <v>21</v>
      </c>
      <c r="E76" s="12">
        <v>8.2</v>
      </c>
      <c r="F76" s="12">
        <v>7.9</v>
      </c>
      <c r="G76" s="12">
        <v>7.9</v>
      </c>
      <c r="H76" s="12">
        <v>6.6</v>
      </c>
      <c r="I76" s="12">
        <v>7.5</v>
      </c>
      <c r="J76" s="12">
        <v>7.7</v>
      </c>
      <c r="K76" s="12">
        <v>7.2</v>
      </c>
      <c r="L76" s="12">
        <v>7.76</v>
      </c>
      <c r="M76" s="16" t="s">
        <v>22</v>
      </c>
      <c r="N76" s="17" t="s">
        <v>22</v>
      </c>
      <c r="O76" s="12" t="s">
        <v>22</v>
      </c>
      <c r="P76" s="12">
        <f>L76</f>
        <v>7.76</v>
      </c>
      <c r="Q76" s="22"/>
    </row>
    <row r="77" ht="44.25" customHeight="1" spans="1:17">
      <c r="A77" s="20" t="s">
        <v>96</v>
      </c>
      <c r="B77" s="21"/>
      <c r="C77" s="21"/>
      <c r="D77" s="21"/>
      <c r="E77" s="21"/>
      <c r="F77" s="21"/>
      <c r="G77" s="21"/>
      <c r="H77" s="21"/>
      <c r="I77" s="21"/>
      <c r="J77" s="21"/>
      <c r="K77" s="21"/>
      <c r="L77" s="21"/>
      <c r="M77" s="21"/>
      <c r="N77" s="21"/>
      <c r="O77" s="21"/>
      <c r="P77" s="21"/>
      <c r="Q77" s="27"/>
    </row>
    <row r="78" ht="33.75" customHeight="1" spans="1:17">
      <c r="A78" s="22" t="s">
        <v>2</v>
      </c>
      <c r="B78" s="23" t="s">
        <v>3</v>
      </c>
      <c r="C78" s="23"/>
      <c r="D78" s="23" t="s">
        <v>97</v>
      </c>
      <c r="E78" s="23"/>
      <c r="F78" s="23"/>
      <c r="G78" s="23"/>
      <c r="H78" s="23"/>
      <c r="I78" s="23"/>
      <c r="J78" s="23"/>
      <c r="K78" s="23"/>
      <c r="L78" s="23"/>
      <c r="M78" s="23" t="s">
        <v>98</v>
      </c>
      <c r="N78" s="23"/>
      <c r="O78" s="23"/>
      <c r="P78" s="23"/>
      <c r="Q78" s="23"/>
    </row>
    <row r="79" ht="62" customHeight="1" spans="1:17">
      <c r="A79" s="23">
        <v>1</v>
      </c>
      <c r="B79" s="23" t="s">
        <v>26</v>
      </c>
      <c r="C79" s="23"/>
      <c r="D79" s="23" t="s">
        <v>99</v>
      </c>
      <c r="E79" s="23"/>
      <c r="F79" s="23"/>
      <c r="G79" s="23"/>
      <c r="H79" s="23"/>
      <c r="I79" s="23"/>
      <c r="J79" s="23"/>
      <c r="K79" s="23"/>
      <c r="L79" s="23"/>
      <c r="M79" s="23" t="s">
        <v>100</v>
      </c>
      <c r="N79" s="23"/>
      <c r="O79" s="23"/>
      <c r="P79" s="23"/>
      <c r="Q79" s="23"/>
    </row>
    <row r="80" ht="47.25" customHeight="1" spans="1:17">
      <c r="A80" s="23">
        <v>3</v>
      </c>
      <c r="B80" s="23" t="s">
        <v>92</v>
      </c>
      <c r="C80" s="23"/>
      <c r="D80" s="23" t="s">
        <v>101</v>
      </c>
      <c r="E80" s="23"/>
      <c r="F80" s="23"/>
      <c r="G80" s="23"/>
      <c r="H80" s="23"/>
      <c r="I80" s="23"/>
      <c r="J80" s="23"/>
      <c r="K80" s="23"/>
      <c r="L80" s="23"/>
      <c r="M80" s="23" t="s">
        <v>102</v>
      </c>
      <c r="N80" s="23"/>
      <c r="O80" s="23"/>
      <c r="P80" s="23"/>
      <c r="Q80" s="23"/>
    </row>
    <row r="81" ht="47.25" customHeight="1" spans="1:17">
      <c r="A81" s="24" t="s">
        <v>103</v>
      </c>
      <c r="B81" s="23"/>
      <c r="C81" s="22"/>
      <c r="D81" s="22"/>
      <c r="E81" s="22"/>
      <c r="F81" s="22"/>
      <c r="G81" s="22"/>
      <c r="H81" s="22"/>
      <c r="I81" s="22"/>
      <c r="J81" s="22"/>
      <c r="K81" s="22"/>
      <c r="L81" s="22"/>
      <c r="M81" s="22"/>
      <c r="N81" s="22"/>
      <c r="O81" s="22"/>
      <c r="P81" s="22"/>
      <c r="Q81" s="22"/>
    </row>
    <row r="82" spans="5:13">
      <c r="E82" s="25"/>
      <c r="F82" s="25"/>
      <c r="G82" s="25"/>
      <c r="H82" s="25"/>
      <c r="I82" s="25"/>
      <c r="J82" s="25"/>
      <c r="K82" s="25"/>
      <c r="L82" s="25"/>
      <c r="M82" s="25"/>
    </row>
    <row r="83" spans="14:14">
      <c r="N83" s="26"/>
    </row>
  </sheetData>
  <autoFilter xmlns:etc="http://www.wps.cn/officeDocument/2017/etCustomData" ref="A3:Q81" etc:filterBottomFollowUsedRange="0">
    <extLst/>
  </autoFilter>
  <mergeCells count="24">
    <mergeCell ref="A1:Q1"/>
    <mergeCell ref="A2:Q2"/>
    <mergeCell ref="E3:K3"/>
    <mergeCell ref="A77:Q77"/>
    <mergeCell ref="B78:C78"/>
    <mergeCell ref="D78:L78"/>
    <mergeCell ref="M78:Q78"/>
    <mergeCell ref="B79:C79"/>
    <mergeCell ref="D79:L79"/>
    <mergeCell ref="M79:Q79"/>
    <mergeCell ref="B80:C80"/>
    <mergeCell ref="D80:L80"/>
    <mergeCell ref="M80:Q80"/>
    <mergeCell ref="A81:Q81"/>
    <mergeCell ref="A3:A4"/>
    <mergeCell ref="B3:B4"/>
    <mergeCell ref="C3:C4"/>
    <mergeCell ref="D3:D4"/>
    <mergeCell ref="L3:L4"/>
    <mergeCell ref="M3:M4"/>
    <mergeCell ref="N3:N4"/>
    <mergeCell ref="O3:O4"/>
    <mergeCell ref="P3:P4"/>
    <mergeCell ref="Q3:Q4"/>
  </mergeCells>
  <pageMargins left="0.707638888888889" right="0.707638888888889" top="0.747916666666667" bottom="0.747916666666667" header="0.313888888888889" footer="0.313888888888889"/>
  <pageSetup paperSize="9" scale="64"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评标情况一览表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陈祥</cp:lastModifiedBy>
  <dcterms:created xsi:type="dcterms:W3CDTF">2024-03-28T09:58:00Z</dcterms:created>
  <dcterms:modified xsi:type="dcterms:W3CDTF">2025-05-29T13:52:40Z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9B5C351A945140858B270B9DF01D3135</vt:lpwstr>
  </property>
  <property fmtid="{D5CDD505-2E9C-101B-9397-08002B2CF9AE}" pid="3" name="KSOProductBuildVer">
    <vt:lpwstr>2052-12.1.0.20784</vt:lpwstr>
  </property>
</Properties>
</file>