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评标情况一览表" sheetId="1" r:id="rId1"/>
  </sheets>
  <definedNames>
    <definedName name="_xlnm._FilterDatabase" localSheetId="0" hidden="1">评标情况一览表!$A$4:$Q$39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<sst xmlns="http://schemas.openxmlformats.org/spreadsheetml/2006/main" count="174" uniqueCount="61">
  <si>
    <t>评标情况一览表</t>
  </si>
  <si>
    <t>招标项目名称：肥东县包公镇生猪养殖设计施工一体化建设项目
招标项目编号：2026ADDGZ50032</t>
  </si>
  <si>
    <t>序号</t>
  </si>
  <si>
    <t>投标单位</t>
  </si>
  <si>
    <t>投标报价（元）</t>
  </si>
  <si>
    <t>商务文件
初步评审
符合/不符合</t>
  </si>
  <si>
    <t>各评委技术文件详细评审</t>
  </si>
  <si>
    <t>技术文件详细评审得分</t>
  </si>
  <si>
    <t>商务文件详细评审得分</t>
  </si>
  <si>
    <t>报价文件
初步评审
符合/不符合</t>
  </si>
  <si>
    <t>报价文件详细评审
得分</t>
  </si>
  <si>
    <t>综合得分</t>
  </si>
  <si>
    <t>备注</t>
  </si>
  <si>
    <t>评委1</t>
  </si>
  <si>
    <t>评委2</t>
  </si>
  <si>
    <t>评委3</t>
  </si>
  <si>
    <t>评委4</t>
  </si>
  <si>
    <t>评委5</t>
  </si>
  <si>
    <t>评委6</t>
  </si>
  <si>
    <t>评委7</t>
  </si>
  <si>
    <t>安徽骏兴城市建设工程有限公司,同创工程设计有限公司</t>
  </si>
  <si>
    <t>符合</t>
  </si>
  <si>
    <t>第一中标候选人</t>
  </si>
  <si>
    <t>安徽鼎晖建设工程有限公司,安徽省金田建筑设计咨询有限责任公司</t>
  </si>
  <si>
    <t>安徽巢炀建设工程有限公司,航天规划设计集团有限公司</t>
  </si>
  <si>
    <t>安徽恒赛捷建设有限公司,成都美厦建筑设计有限公司</t>
  </si>
  <si>
    <t>安徽天昊生态建设有限公司,中科瑞城设计有限公司</t>
  </si>
  <si>
    <t>安徽省鹏洋建设工程有限责任公司,永建设计集团有限公司</t>
  </si>
  <si>
    <t>国维技术有限公司,铭扬工程设计集团有限公司</t>
  </si>
  <si>
    <t>安徽宸昊工程设计有限公司,天尚设计集团有限公司</t>
  </si>
  <si>
    <t>安徽中特建筑工程有限公司,中科盛华工程集团有限公司</t>
  </si>
  <si>
    <t>不符合</t>
  </si>
  <si>
    <t>/</t>
  </si>
  <si>
    <t>安徽首畅建筑工程有限公司,国华工程科技（集团）有限责任公司</t>
  </si>
  <si>
    <t>安徽华匠路桥工程有限公司,中地设计集团有限公司</t>
  </si>
  <si>
    <t>安徽亿安建设工程有限公司,四川众铭建筑设计有限公司</t>
  </si>
  <si>
    <t>安徽筑郡建设工程有限公司,中赣工程设计有限公司</t>
  </si>
  <si>
    <t>安徽八方工程有限公司,安徽省建筑科学研究设计院</t>
  </si>
  <si>
    <t>安徽合之航建设工程有限公司,基准方中建筑设计股份有限公司</t>
  </si>
  <si>
    <t>安徽云耸建筑工程有限公司,中誉设计有限公司</t>
  </si>
  <si>
    <t>安徽晨信建设工程有限公司,贵阳建筑勘察设计有限公司</t>
  </si>
  <si>
    <t>合肥晶泰建设工程有限公司,武汉建工科研设计有限公司</t>
  </si>
  <si>
    <t>安徽众玖生态科技有限公司,华茗设计集团有限公司</t>
  </si>
  <si>
    <t>安徽地矿建设工程有限责任公司,河北省第四建筑工程有限公司</t>
  </si>
  <si>
    <t>安徽国矗建筑科技有限公司,上宸工程设计集团有限公司</t>
  </si>
  <si>
    <t>安徽典圣建筑有限公司,大成国际工程有限公司</t>
  </si>
  <si>
    <t>安徽聚丰建设工程有限公司,安徽华盛国际建筑设计工程咨询有限公司</t>
  </si>
  <si>
    <t>安徽齐松建设工程有限公司,浙江新中环建筑设计有限公司</t>
  </si>
  <si>
    <t>徽源建设集团有限公司,中诚圣苑工程设计有限公司</t>
  </si>
  <si>
    <t>安徽伟诚建设工程有限公司,安徽省人防建筑设计研究院</t>
  </si>
  <si>
    <t>庐江县伟华水利养护工程有限公司,众生设计集团有限公司</t>
  </si>
  <si>
    <t>安徽金池建设工程有限公司,中述设计集团有限公司</t>
  </si>
  <si>
    <t>被否决的投标人名称、否决依据和原因</t>
  </si>
  <si>
    <t>否决原因</t>
  </si>
  <si>
    <t>否决依据</t>
  </si>
  <si>
    <t>投标文件中未见拟派项目经理2025年8月1日以来任意连续3个月的社保缴费证明（或其他能够证明项目经理参加社保的有效证明）材料。</t>
  </si>
  <si>
    <t>商务及技术文件初步评审标准-2.1.2资格评审标准-项目经理、设计负责人、施工负责人资格要求</t>
  </si>
  <si>
    <t>投标文件中拟派项目经理注册二级建造师证书未见安徽省住房和城乡建设厅执业资格注册核准专用章。</t>
  </si>
  <si>
    <t>投标文件分项报价表中招标项目名称为肥东县2025年城镇老旧小区改造项目，与本项目不一致</t>
  </si>
  <si>
    <t>报价文件初步评审标准-2.1.3响应性评审标准-投标报价</t>
  </si>
  <si>
    <r>
      <rPr>
        <sz val="14"/>
        <color rgb="FF000000"/>
        <rFont val="宋体"/>
        <charset val="134"/>
      </rPr>
      <t xml:space="preserve">本项目在投标截止时间后系统成功接收投标文件的投标人总数为 </t>
    </r>
    <r>
      <rPr>
        <u/>
        <sz val="14"/>
        <color rgb="FF000000"/>
        <rFont val="宋体"/>
        <charset val="134"/>
      </rPr>
      <t xml:space="preserve"> 28 </t>
    </r>
    <r>
      <rPr>
        <sz val="14"/>
        <color rgb="FF000000"/>
        <rFont val="宋体"/>
        <charset val="134"/>
      </rPr>
      <t>，评标基准价为</t>
    </r>
    <r>
      <rPr>
        <u/>
        <sz val="14"/>
        <color rgb="FF000000"/>
        <rFont val="宋体"/>
        <charset val="134"/>
      </rPr>
      <t xml:space="preserve"> 18043356.86 </t>
    </r>
    <r>
      <rPr>
        <sz val="14"/>
        <color rgb="FF000000"/>
        <rFont val="宋体"/>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</si>
</sst>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000_ "/>
  </numFmts>
  <fonts count="31">
    <font>
      <sz val="11"/>
      <color indexed="8"/>
      <name val="宋体"/>
      <charset val="134"/>
    </font>
    <font>
      <sz val="12"/>
      <color indexed="8"/>
      <name val="宋体"/>
      <charset val="134"/>
    </font>
    <font>
      <b/>
      <sz val="18"/>
      <color indexed="8"/>
      <name val="宋体"/>
      <charset val="134"/>
    </font>
    <font>
      <b/>
      <sz val="14"/>
      <color indexed="8"/>
      <name val="宋体"/>
      <charset val="134"/>
    </font>
    <font>
      <sz val="12"/>
      <name val="宋体"/>
      <charset val="134"/>
    </font>
    <font>
      <sz val="12"/>
      <name val="宋体"/>
      <charset val="0"/>
    </font>
    <font>
      <sz val="11"/>
      <name val="宋体"/>
      <charset val="134"/>
    </font>
    <font>
      <sz val="14"/>
      <color indexed="8"/>
      <name val="宋体"/>
      <charset val="134"/>
    </font>
    <font>
      <sz val="14"/>
      <color rgb="FF000000"/>
      <name val="宋体"/>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u/>
      <sz val="14"/>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29" fillId="0" borderId="0">
      <alignment vertical="center"/>
    </xf>
    <xf numFmtId="0" fontId="0" fillId="0" borderId="0">
      <alignment vertical="center"/>
    </xf>
  </cellStyleXfs>
  <cellXfs count="30">
    <xf numFmtId="0" fontId="0" fillId="0" borderId="0" xfId="0" applyAlignment="1"/>
    <xf numFmtId="0" fontId="0" fillId="0" borderId="0" xfId="0" applyFill="1" applyAlignment="1">
      <alignment vertical="center"/>
    </xf>
    <xf numFmtId="0" fontId="1" fillId="0" borderId="0" xfId="0" applyFont="1" applyFill="1" applyAlignment="1"/>
    <xf numFmtId="0" fontId="0" fillId="0" borderId="0" xfId="0" applyFill="1" applyAlignment="1"/>
    <xf numFmtId="0" fontId="0" fillId="0" borderId="0" xfId="0" applyFill="1" applyAlignment="1">
      <alignment horizontal="center"/>
    </xf>
    <xf numFmtId="0" fontId="2"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50" applyNumberFormat="1" applyFont="1" applyFill="1" applyBorder="1" applyAlignment="1">
      <alignment horizontal="center" vertical="center" wrapText="1"/>
    </xf>
    <xf numFmtId="176" fontId="4" fillId="0" borderId="1" xfId="5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1" xfId="0" applyFont="1" applyFill="1" applyBorder="1" applyAlignment="1">
      <alignment horizontal="left" vertical="center" wrapText="1"/>
    </xf>
    <xf numFmtId="2" fontId="0" fillId="0" borderId="0" xfId="0" applyNumberFormat="1" applyFill="1" applyAlignment="1">
      <alignment horizontal="center"/>
    </xf>
    <xf numFmtId="178" fontId="0" fillId="0" borderId="0" xfId="0" applyNumberFormat="1" applyFill="1" applyAlignment="1"/>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2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pageSetUpPr fitToPage="1"/>
  </sheetPr>
  <dimension ref="A1:Q41"/>
  <sheetViews>
    <sheetView tabSelected="1" workbookViewId="0">
      <selection activeCell="C5" sqref="C5"/>
    </sheetView>
  </sheetViews>
  <sheetFormatPr defaultColWidth="9" defaultRowHeight="13.5"/>
  <cols>
    <col min="1" max="1" width="6.25" style="3" customWidth="1"/>
    <col min="2" max="2" width="30.25" style="4" customWidth="1"/>
    <col min="3" max="3" width="15.875" style="3" customWidth="1"/>
    <col min="4" max="4" width="12.625" style="3" customWidth="1"/>
    <col min="5" max="11" width="9.5" style="4" customWidth="1"/>
    <col min="12" max="13" width="11.4666666666667" style="4" customWidth="1"/>
    <col min="14" max="14" width="13" style="3" customWidth="1"/>
    <col min="15" max="15" width="10.625" style="3" customWidth="1"/>
    <col min="16" max="16" width="10.875" style="3" customWidth="1"/>
    <col min="17" max="17" width="15.25" style="3" customWidth="1"/>
    <col min="18" max="18" width="9" style="3"/>
    <col min="19" max="19" width="13.875" style="3" customWidth="1"/>
    <col min="20" max="16384" width="9" style="3"/>
  </cols>
  <sheetData>
    <row r="1" ht="39" customHeight="1" spans="1:17">
      <c r="A1" s="5" t="s">
        <v>0</v>
      </c>
      <c r="B1" s="5"/>
      <c r="C1" s="5"/>
      <c r="D1" s="5"/>
      <c r="E1" s="5"/>
      <c r="F1" s="5"/>
      <c r="G1" s="5"/>
      <c r="H1" s="5"/>
      <c r="I1" s="5"/>
      <c r="J1" s="5"/>
      <c r="K1" s="5"/>
      <c r="L1" s="5"/>
      <c r="M1" s="5"/>
      <c r="N1" s="5"/>
      <c r="O1" s="5"/>
      <c r="P1" s="5"/>
      <c r="Q1" s="5"/>
    </row>
    <row r="2" s="1" customFormat="1" ht="58.5" customHeight="1" spans="1:17">
      <c r="A2" s="6" t="s">
        <v>1</v>
      </c>
      <c r="B2" s="7"/>
      <c r="C2" s="6"/>
      <c r="D2" s="6"/>
      <c r="E2" s="6"/>
      <c r="F2" s="6"/>
      <c r="G2" s="6"/>
      <c r="H2" s="6"/>
      <c r="I2" s="6"/>
      <c r="J2" s="6"/>
      <c r="K2" s="6"/>
      <c r="L2" s="6"/>
      <c r="M2" s="6"/>
      <c r="N2" s="6"/>
      <c r="O2" s="6"/>
      <c r="P2" s="6"/>
      <c r="Q2" s="6"/>
    </row>
    <row r="3" s="2" customFormat="1" ht="39" customHeight="1" spans="1:17">
      <c r="A3" s="8" t="s">
        <v>2</v>
      </c>
      <c r="B3" s="8" t="s">
        <v>3</v>
      </c>
      <c r="C3" s="8" t="s">
        <v>4</v>
      </c>
      <c r="D3" s="8" t="s">
        <v>5</v>
      </c>
      <c r="E3" s="8" t="s">
        <v>6</v>
      </c>
      <c r="F3" s="8"/>
      <c r="G3" s="8"/>
      <c r="H3" s="8"/>
      <c r="I3" s="8"/>
      <c r="J3" s="8"/>
      <c r="K3" s="8"/>
      <c r="L3" s="8" t="s">
        <v>7</v>
      </c>
      <c r="M3" s="8" t="s">
        <v>8</v>
      </c>
      <c r="N3" s="8" t="s">
        <v>9</v>
      </c>
      <c r="O3" s="8" t="s">
        <v>10</v>
      </c>
      <c r="P3" s="8" t="s">
        <v>11</v>
      </c>
      <c r="Q3" s="8" t="s">
        <v>12</v>
      </c>
    </row>
    <row r="4" s="2" customFormat="1" ht="36" customHeight="1" spans="1:17">
      <c r="A4" s="8"/>
      <c r="B4" s="8"/>
      <c r="C4" s="8"/>
      <c r="D4" s="8"/>
      <c r="E4" s="8" t="s">
        <v>13</v>
      </c>
      <c r="F4" s="8" t="s">
        <v>14</v>
      </c>
      <c r="G4" s="8" t="s">
        <v>15</v>
      </c>
      <c r="H4" s="8" t="s">
        <v>16</v>
      </c>
      <c r="I4" s="8" t="s">
        <v>17</v>
      </c>
      <c r="J4" s="8" t="s">
        <v>18</v>
      </c>
      <c r="K4" s="8" t="s">
        <v>19</v>
      </c>
      <c r="L4" s="8"/>
      <c r="M4" s="8"/>
      <c r="N4" s="8"/>
      <c r="O4" s="8"/>
      <c r="P4" s="8"/>
      <c r="Q4" s="8"/>
    </row>
    <row r="5" s="2" customFormat="1" ht="78" customHeight="1" spans="1:17">
      <c r="A5" s="8">
        <v>1</v>
      </c>
      <c r="B5" s="9" t="s">
        <v>20</v>
      </c>
      <c r="C5" s="10">
        <v>18059011.86</v>
      </c>
      <c r="D5" s="11" t="s">
        <v>21</v>
      </c>
      <c r="E5" s="12">
        <v>7.8</v>
      </c>
      <c r="F5" s="12">
        <v>7.4</v>
      </c>
      <c r="G5" s="12">
        <v>7.8</v>
      </c>
      <c r="H5" s="12">
        <v>8.2</v>
      </c>
      <c r="I5" s="12">
        <v>8.5</v>
      </c>
      <c r="J5" s="12">
        <v>7.5</v>
      </c>
      <c r="K5" s="12">
        <v>8.4</v>
      </c>
      <c r="L5" s="12">
        <v>8.05</v>
      </c>
      <c r="M5" s="13">
        <v>10</v>
      </c>
      <c r="N5" s="14" t="s">
        <v>21</v>
      </c>
      <c r="O5" s="14">
        <v>79.82</v>
      </c>
      <c r="P5" s="15">
        <v>97.87</v>
      </c>
      <c r="Q5" s="16" t="s">
        <v>22</v>
      </c>
    </row>
    <row r="6" s="2" customFormat="1" ht="58" customHeight="1" spans="1:17">
      <c r="A6" s="8">
        <v>2</v>
      </c>
      <c r="B6" s="9" t="s">
        <v>23</v>
      </c>
      <c r="C6" s="10">
        <v>17965491.2</v>
      </c>
      <c r="D6" s="11" t="s">
        <v>21</v>
      </c>
      <c r="E6" s="12">
        <v>8.3</v>
      </c>
      <c r="F6" s="12">
        <v>7.2</v>
      </c>
      <c r="G6" s="12">
        <v>7.8</v>
      </c>
      <c r="H6" s="12">
        <v>8</v>
      </c>
      <c r="I6" s="12">
        <v>8.5</v>
      </c>
      <c r="J6" s="12">
        <v>7.5</v>
      </c>
      <c r="K6" s="12">
        <v>8.3</v>
      </c>
      <c r="L6" s="12">
        <v>8.1</v>
      </c>
      <c r="M6" s="13">
        <v>10</v>
      </c>
      <c r="N6" s="14" t="s">
        <v>21</v>
      </c>
      <c r="O6" s="14">
        <v>79.57</v>
      </c>
      <c r="P6" s="15">
        <v>97.67</v>
      </c>
      <c r="Q6" s="8"/>
    </row>
    <row r="7" s="2" customFormat="1" ht="58" customHeight="1" spans="1:17">
      <c r="A7" s="8">
        <v>3</v>
      </c>
      <c r="B7" s="9" t="s">
        <v>24</v>
      </c>
      <c r="C7" s="10">
        <v>17950651</v>
      </c>
      <c r="D7" s="11" t="s">
        <v>21</v>
      </c>
      <c r="E7" s="12">
        <v>8.3</v>
      </c>
      <c r="F7" s="12">
        <v>8.4</v>
      </c>
      <c r="G7" s="12">
        <v>8.1</v>
      </c>
      <c r="H7" s="12">
        <v>8.2</v>
      </c>
      <c r="I7" s="12">
        <v>7.7</v>
      </c>
      <c r="J7" s="12">
        <v>8.2</v>
      </c>
      <c r="K7" s="12">
        <v>7.7</v>
      </c>
      <c r="L7" s="12">
        <v>8.03</v>
      </c>
      <c r="M7" s="13">
        <v>10</v>
      </c>
      <c r="N7" s="14" t="s">
        <v>21</v>
      </c>
      <c r="O7" s="14">
        <v>79.49</v>
      </c>
      <c r="P7" s="15">
        <v>97.52</v>
      </c>
      <c r="Q7" s="8"/>
    </row>
    <row r="8" s="2" customFormat="1" ht="58" customHeight="1" spans="1:17">
      <c r="A8" s="8">
        <v>4</v>
      </c>
      <c r="B8" s="9" t="s">
        <v>25</v>
      </c>
      <c r="C8" s="10">
        <v>17922473</v>
      </c>
      <c r="D8" s="11" t="s">
        <v>21</v>
      </c>
      <c r="E8" s="12">
        <v>8</v>
      </c>
      <c r="F8" s="12">
        <v>7.4</v>
      </c>
      <c r="G8" s="12">
        <v>7.5</v>
      </c>
      <c r="H8" s="12">
        <v>8.2</v>
      </c>
      <c r="I8" s="12">
        <v>7.6</v>
      </c>
      <c r="J8" s="12">
        <v>8.2</v>
      </c>
      <c r="K8" s="12">
        <v>7.9</v>
      </c>
      <c r="L8" s="12">
        <v>7.93</v>
      </c>
      <c r="M8" s="13">
        <v>10</v>
      </c>
      <c r="N8" s="14" t="s">
        <v>21</v>
      </c>
      <c r="O8" s="14">
        <v>79.33</v>
      </c>
      <c r="P8" s="15">
        <v>97.26</v>
      </c>
      <c r="Q8" s="8"/>
    </row>
    <row r="9" s="2" customFormat="1" ht="58" customHeight="1" spans="1:17">
      <c r="A9" s="8">
        <v>5</v>
      </c>
      <c r="B9" s="9" t="s">
        <v>26</v>
      </c>
      <c r="C9" s="10">
        <v>17911668</v>
      </c>
      <c r="D9" s="11" t="s">
        <v>21</v>
      </c>
      <c r="E9" s="12">
        <v>7.8</v>
      </c>
      <c r="F9" s="12">
        <v>7.8</v>
      </c>
      <c r="G9" s="12">
        <v>7.7</v>
      </c>
      <c r="H9" s="12">
        <v>8.4</v>
      </c>
      <c r="I9" s="12">
        <v>7.7</v>
      </c>
      <c r="J9" s="12">
        <v>8.2</v>
      </c>
      <c r="K9" s="12">
        <v>7.8</v>
      </c>
      <c r="L9" s="12">
        <v>7.95</v>
      </c>
      <c r="M9" s="13">
        <v>10</v>
      </c>
      <c r="N9" s="14" t="s">
        <v>21</v>
      </c>
      <c r="O9" s="14">
        <v>79.27</v>
      </c>
      <c r="P9" s="15">
        <v>97.22</v>
      </c>
      <c r="Q9" s="8"/>
    </row>
    <row r="10" s="2" customFormat="1" ht="58" customHeight="1" spans="1:17">
      <c r="A10" s="8">
        <v>6</v>
      </c>
      <c r="B10" s="9" t="s">
        <v>27</v>
      </c>
      <c r="C10" s="10">
        <v>17859847.5</v>
      </c>
      <c r="D10" s="11" t="s">
        <v>21</v>
      </c>
      <c r="E10" s="12">
        <v>7.9</v>
      </c>
      <c r="F10" s="12">
        <v>7.8</v>
      </c>
      <c r="G10" s="12">
        <v>7.4</v>
      </c>
      <c r="H10" s="12">
        <v>8</v>
      </c>
      <c r="I10" s="12">
        <v>8.5</v>
      </c>
      <c r="J10" s="12">
        <v>7.5</v>
      </c>
      <c r="K10" s="12">
        <v>8.3</v>
      </c>
      <c r="L10" s="12">
        <v>7.93</v>
      </c>
      <c r="M10" s="13">
        <v>10</v>
      </c>
      <c r="N10" s="14" t="s">
        <v>21</v>
      </c>
      <c r="O10" s="14">
        <v>78.98</v>
      </c>
      <c r="P10" s="15">
        <v>96.91</v>
      </c>
      <c r="Q10" s="8"/>
    </row>
    <row r="11" s="2" customFormat="1" ht="58" customHeight="1" spans="1:17">
      <c r="A11" s="8">
        <v>7</v>
      </c>
      <c r="B11" s="9" t="s">
        <v>28</v>
      </c>
      <c r="C11" s="10">
        <v>18450846.09</v>
      </c>
      <c r="D11" s="11" t="s">
        <v>21</v>
      </c>
      <c r="E11" s="12">
        <v>7.9</v>
      </c>
      <c r="F11" s="12">
        <v>8.2</v>
      </c>
      <c r="G11" s="12">
        <v>7.7</v>
      </c>
      <c r="H11" s="12">
        <v>8.8</v>
      </c>
      <c r="I11" s="12">
        <v>8.5</v>
      </c>
      <c r="J11" s="12">
        <v>7.5</v>
      </c>
      <c r="K11" s="12">
        <v>8.4</v>
      </c>
      <c r="L11" s="12">
        <v>8.13</v>
      </c>
      <c r="M11" s="13">
        <v>10</v>
      </c>
      <c r="N11" s="14" t="s">
        <v>21</v>
      </c>
      <c r="O11" s="14">
        <v>75.48</v>
      </c>
      <c r="P11" s="15">
        <v>93.61</v>
      </c>
      <c r="Q11" s="8"/>
    </row>
    <row r="12" s="2" customFormat="1" ht="58" customHeight="1" spans="1:17">
      <c r="A12" s="8">
        <v>8</v>
      </c>
      <c r="B12" s="9" t="s">
        <v>29</v>
      </c>
      <c r="C12" s="10">
        <v>19416360.27</v>
      </c>
      <c r="D12" s="11" t="s">
        <v>21</v>
      </c>
      <c r="E12" s="12">
        <v>7.9</v>
      </c>
      <c r="F12" s="12">
        <v>7.4</v>
      </c>
      <c r="G12" s="12">
        <v>7.9</v>
      </c>
      <c r="H12" s="12">
        <v>8.6</v>
      </c>
      <c r="I12" s="12">
        <v>8.5</v>
      </c>
      <c r="J12" s="12">
        <v>7.5</v>
      </c>
      <c r="K12" s="12">
        <v>8.3</v>
      </c>
      <c r="L12" s="12">
        <v>8.13</v>
      </c>
      <c r="M12" s="13">
        <v>10</v>
      </c>
      <c r="N12" s="14" t="s">
        <v>21</v>
      </c>
      <c r="O12" s="14">
        <v>64.78</v>
      </c>
      <c r="P12" s="15">
        <v>82.91</v>
      </c>
      <c r="Q12" s="8"/>
    </row>
    <row r="13" s="2" customFormat="1" ht="58" customHeight="1" spans="1:17">
      <c r="A13" s="8">
        <v>9</v>
      </c>
      <c r="B13" s="9" t="s">
        <v>30</v>
      </c>
      <c r="C13" s="10">
        <v>17930000</v>
      </c>
      <c r="D13" s="11" t="s">
        <v>21</v>
      </c>
      <c r="E13" s="12">
        <v>8</v>
      </c>
      <c r="F13" s="12">
        <v>7.8</v>
      </c>
      <c r="G13" s="12">
        <v>8.2</v>
      </c>
      <c r="H13" s="12">
        <v>8.4</v>
      </c>
      <c r="I13" s="12">
        <v>7.6</v>
      </c>
      <c r="J13" s="12">
        <v>7.5</v>
      </c>
      <c r="K13" s="12">
        <v>7.7</v>
      </c>
      <c r="L13" s="12">
        <v>7.95</v>
      </c>
      <c r="M13" s="13">
        <v>10</v>
      </c>
      <c r="N13" s="14" t="s">
        <v>31</v>
      </c>
      <c r="O13" s="14" t="s">
        <v>32</v>
      </c>
      <c r="P13" s="15" t="s">
        <v>32</v>
      </c>
      <c r="Q13" s="8"/>
    </row>
    <row r="14" s="2" customFormat="1" ht="58" customHeight="1" spans="1:17">
      <c r="A14" s="8">
        <v>10</v>
      </c>
      <c r="B14" s="9" t="s">
        <v>33</v>
      </c>
      <c r="C14" s="10">
        <v>17898813</v>
      </c>
      <c r="D14" s="11" t="s">
        <v>21</v>
      </c>
      <c r="E14" s="12">
        <v>7.9</v>
      </c>
      <c r="F14" s="12">
        <v>7.5</v>
      </c>
      <c r="G14" s="12">
        <v>7.3</v>
      </c>
      <c r="H14" s="12">
        <v>8.4</v>
      </c>
      <c r="I14" s="12">
        <v>7.7</v>
      </c>
      <c r="J14" s="12">
        <v>7.5</v>
      </c>
      <c r="K14" s="12">
        <v>7.8</v>
      </c>
      <c r="L14" s="12">
        <v>7.73</v>
      </c>
      <c r="M14" s="13">
        <v>10</v>
      </c>
      <c r="N14" s="14" t="s">
        <v>32</v>
      </c>
      <c r="O14" s="14" t="s">
        <v>32</v>
      </c>
      <c r="P14" s="15">
        <f>L14+M14</f>
        <v>17.73</v>
      </c>
      <c r="Q14" s="8"/>
    </row>
    <row r="15" s="2" customFormat="1" ht="58" customHeight="1" spans="1:17">
      <c r="A15" s="8">
        <v>11</v>
      </c>
      <c r="B15" s="9" t="s">
        <v>34</v>
      </c>
      <c r="C15" s="10">
        <v>17961470</v>
      </c>
      <c r="D15" s="11" t="s">
        <v>21</v>
      </c>
      <c r="E15" s="12">
        <v>7.7</v>
      </c>
      <c r="F15" s="12">
        <v>7.4</v>
      </c>
      <c r="G15" s="12">
        <v>7.6</v>
      </c>
      <c r="H15" s="12">
        <v>7.8</v>
      </c>
      <c r="I15" s="12">
        <v>7.7</v>
      </c>
      <c r="J15" s="12">
        <v>8.2</v>
      </c>
      <c r="K15" s="12">
        <v>7.7</v>
      </c>
      <c r="L15" s="12">
        <v>7.78</v>
      </c>
      <c r="M15" s="13">
        <v>10</v>
      </c>
      <c r="N15" s="14" t="s">
        <v>32</v>
      </c>
      <c r="O15" s="14" t="s">
        <v>32</v>
      </c>
      <c r="P15" s="15">
        <f t="shared" ref="P15:P32" si="0">L15+M15</f>
        <v>17.78</v>
      </c>
      <c r="Q15" s="8"/>
    </row>
    <row r="16" s="2" customFormat="1" ht="58" customHeight="1" spans="1:17">
      <c r="A16" s="8">
        <v>12</v>
      </c>
      <c r="B16" s="9" t="s">
        <v>35</v>
      </c>
      <c r="C16" s="10">
        <v>18264670.71</v>
      </c>
      <c r="D16" s="11" t="s">
        <v>21</v>
      </c>
      <c r="E16" s="12">
        <v>8</v>
      </c>
      <c r="F16" s="12">
        <v>7.1</v>
      </c>
      <c r="G16" s="12">
        <v>7.8</v>
      </c>
      <c r="H16" s="12">
        <v>8</v>
      </c>
      <c r="I16" s="12">
        <v>8.5</v>
      </c>
      <c r="J16" s="12">
        <v>7.5</v>
      </c>
      <c r="K16" s="12">
        <v>8.5</v>
      </c>
      <c r="L16" s="12">
        <v>8.03</v>
      </c>
      <c r="M16" s="13">
        <v>5</v>
      </c>
      <c r="N16" s="14" t="s">
        <v>32</v>
      </c>
      <c r="O16" s="14" t="s">
        <v>32</v>
      </c>
      <c r="P16" s="15">
        <f t="shared" si="0"/>
        <v>13.03</v>
      </c>
      <c r="Q16" s="8"/>
    </row>
    <row r="17" s="2" customFormat="1" ht="58" customHeight="1" spans="1:17">
      <c r="A17" s="8">
        <v>13</v>
      </c>
      <c r="B17" s="9" t="s">
        <v>36</v>
      </c>
      <c r="C17" s="10">
        <v>19444503.06</v>
      </c>
      <c r="D17" s="11" t="s">
        <v>21</v>
      </c>
      <c r="E17" s="12">
        <v>7.7</v>
      </c>
      <c r="F17" s="12">
        <v>7.4</v>
      </c>
      <c r="G17" s="12">
        <v>7.4</v>
      </c>
      <c r="H17" s="12">
        <v>8</v>
      </c>
      <c r="I17" s="12">
        <v>8.5</v>
      </c>
      <c r="J17" s="12">
        <v>7.5</v>
      </c>
      <c r="K17" s="12">
        <v>8.4</v>
      </c>
      <c r="L17" s="12">
        <v>7.88</v>
      </c>
      <c r="M17" s="13">
        <v>10</v>
      </c>
      <c r="N17" s="14" t="s">
        <v>32</v>
      </c>
      <c r="O17" s="14" t="s">
        <v>32</v>
      </c>
      <c r="P17" s="15">
        <f t="shared" si="0"/>
        <v>17.88</v>
      </c>
      <c r="Q17" s="8"/>
    </row>
    <row r="18" s="2" customFormat="1" ht="58" customHeight="1" spans="1:17">
      <c r="A18" s="8">
        <v>14</v>
      </c>
      <c r="B18" s="9" t="s">
        <v>37</v>
      </c>
      <c r="C18" s="10">
        <v>17941997</v>
      </c>
      <c r="D18" s="11" t="s">
        <v>21</v>
      </c>
      <c r="E18" s="12">
        <v>8.1</v>
      </c>
      <c r="F18" s="12">
        <v>8</v>
      </c>
      <c r="G18" s="12">
        <v>7.9</v>
      </c>
      <c r="H18" s="12">
        <v>7.8</v>
      </c>
      <c r="I18" s="12">
        <v>7.8</v>
      </c>
      <c r="J18" s="12">
        <v>8.2</v>
      </c>
      <c r="K18" s="12">
        <v>7.6</v>
      </c>
      <c r="L18" s="12">
        <v>7.9</v>
      </c>
      <c r="M18" s="13">
        <v>10</v>
      </c>
      <c r="N18" s="14" t="s">
        <v>32</v>
      </c>
      <c r="O18" s="14" t="s">
        <v>32</v>
      </c>
      <c r="P18" s="15">
        <f t="shared" si="0"/>
        <v>17.9</v>
      </c>
      <c r="Q18" s="8"/>
    </row>
    <row r="19" s="2" customFormat="1" ht="58" customHeight="1" spans="1:17">
      <c r="A19" s="8">
        <v>15</v>
      </c>
      <c r="B19" s="9" t="s">
        <v>38</v>
      </c>
      <c r="C19" s="10">
        <v>17324407.99</v>
      </c>
      <c r="D19" s="11" t="s">
        <v>21</v>
      </c>
      <c r="E19" s="12">
        <v>8.1</v>
      </c>
      <c r="F19" s="12">
        <v>7.5</v>
      </c>
      <c r="G19" s="12">
        <v>7.5</v>
      </c>
      <c r="H19" s="12">
        <v>8.2</v>
      </c>
      <c r="I19" s="12">
        <v>7.6</v>
      </c>
      <c r="J19" s="12">
        <v>7.5</v>
      </c>
      <c r="K19" s="12">
        <v>7.7</v>
      </c>
      <c r="L19" s="12">
        <v>7.78</v>
      </c>
      <c r="M19" s="13">
        <v>10</v>
      </c>
      <c r="N19" s="14" t="s">
        <v>32</v>
      </c>
      <c r="O19" s="14" t="s">
        <v>32</v>
      </c>
      <c r="P19" s="15">
        <f t="shared" si="0"/>
        <v>17.78</v>
      </c>
      <c r="Q19" s="8"/>
    </row>
    <row r="20" s="2" customFormat="1" ht="58" customHeight="1" spans="1:17">
      <c r="A20" s="8">
        <v>16</v>
      </c>
      <c r="B20" s="9" t="s">
        <v>39</v>
      </c>
      <c r="C20" s="10">
        <v>17896000</v>
      </c>
      <c r="D20" s="11" t="s">
        <v>31</v>
      </c>
      <c r="E20" s="12" t="s">
        <v>32</v>
      </c>
      <c r="F20" s="12" t="s">
        <v>32</v>
      </c>
      <c r="G20" s="12" t="s">
        <v>32</v>
      </c>
      <c r="H20" s="12" t="s">
        <v>32</v>
      </c>
      <c r="I20" s="12" t="s">
        <v>32</v>
      </c>
      <c r="J20" s="12" t="s">
        <v>32</v>
      </c>
      <c r="K20" s="12" t="s">
        <v>32</v>
      </c>
      <c r="L20" s="12" t="s">
        <v>32</v>
      </c>
      <c r="M20" s="13" t="s">
        <v>32</v>
      </c>
      <c r="N20" s="14" t="s">
        <v>32</v>
      </c>
      <c r="O20" s="14" t="s">
        <v>32</v>
      </c>
      <c r="P20" s="15" t="s">
        <v>32</v>
      </c>
      <c r="Q20" s="8"/>
    </row>
    <row r="21" s="2" customFormat="1" ht="58" customHeight="1" spans="1:17">
      <c r="A21" s="8">
        <v>17</v>
      </c>
      <c r="B21" s="9" t="s">
        <v>40</v>
      </c>
      <c r="C21" s="10">
        <v>17405233.2</v>
      </c>
      <c r="D21" s="11" t="s">
        <v>31</v>
      </c>
      <c r="E21" s="12" t="s">
        <v>32</v>
      </c>
      <c r="F21" s="12" t="s">
        <v>32</v>
      </c>
      <c r="G21" s="12" t="s">
        <v>32</v>
      </c>
      <c r="H21" s="12" t="s">
        <v>32</v>
      </c>
      <c r="I21" s="12" t="s">
        <v>32</v>
      </c>
      <c r="J21" s="12" t="s">
        <v>32</v>
      </c>
      <c r="K21" s="12" t="s">
        <v>32</v>
      </c>
      <c r="L21" s="12" t="s">
        <v>32</v>
      </c>
      <c r="M21" s="13" t="s">
        <v>32</v>
      </c>
      <c r="N21" s="14" t="s">
        <v>32</v>
      </c>
      <c r="O21" s="14" t="s">
        <v>32</v>
      </c>
      <c r="P21" s="15" t="s">
        <v>32</v>
      </c>
      <c r="Q21" s="8"/>
    </row>
    <row r="22" s="2" customFormat="1" ht="58" customHeight="1" spans="1:17">
      <c r="A22" s="8">
        <v>18</v>
      </c>
      <c r="B22" s="9" t="s">
        <v>41</v>
      </c>
      <c r="C22" s="10">
        <v>17907473.76</v>
      </c>
      <c r="D22" s="11" t="s">
        <v>31</v>
      </c>
      <c r="E22" s="12" t="s">
        <v>32</v>
      </c>
      <c r="F22" s="12" t="s">
        <v>32</v>
      </c>
      <c r="G22" s="12" t="s">
        <v>32</v>
      </c>
      <c r="H22" s="12" t="s">
        <v>32</v>
      </c>
      <c r="I22" s="12" t="s">
        <v>32</v>
      </c>
      <c r="J22" s="12" t="s">
        <v>32</v>
      </c>
      <c r="K22" s="12" t="s">
        <v>32</v>
      </c>
      <c r="L22" s="12" t="s">
        <v>32</v>
      </c>
      <c r="M22" s="13" t="s">
        <v>32</v>
      </c>
      <c r="N22" s="14" t="s">
        <v>32</v>
      </c>
      <c r="O22" s="14" t="s">
        <v>32</v>
      </c>
      <c r="P22" s="15" t="s">
        <v>32</v>
      </c>
      <c r="Q22" s="8"/>
    </row>
    <row r="23" s="2" customFormat="1" ht="58" customHeight="1" spans="1:17">
      <c r="A23" s="8">
        <v>19</v>
      </c>
      <c r="B23" s="9" t="s">
        <v>42</v>
      </c>
      <c r="C23" s="10">
        <v>18017880.09</v>
      </c>
      <c r="D23" s="11" t="s">
        <v>21</v>
      </c>
      <c r="E23" s="12">
        <v>7.9</v>
      </c>
      <c r="F23" s="12">
        <v>6.9</v>
      </c>
      <c r="G23" s="12">
        <v>7.6</v>
      </c>
      <c r="H23" s="12">
        <v>7.6</v>
      </c>
      <c r="I23" s="12">
        <v>7.8</v>
      </c>
      <c r="J23" s="12">
        <v>7.5</v>
      </c>
      <c r="K23" s="12">
        <v>7.6</v>
      </c>
      <c r="L23" s="12">
        <v>7.63</v>
      </c>
      <c r="M23" s="13">
        <v>10</v>
      </c>
      <c r="N23" s="14" t="s">
        <v>32</v>
      </c>
      <c r="O23" s="14" t="s">
        <v>32</v>
      </c>
      <c r="P23" s="15">
        <f t="shared" si="0"/>
        <v>17.63</v>
      </c>
      <c r="Q23" s="8"/>
    </row>
    <row r="24" s="2" customFormat="1" ht="58" customHeight="1" spans="1:17">
      <c r="A24" s="8">
        <v>20</v>
      </c>
      <c r="B24" s="9" t="s">
        <v>43</v>
      </c>
      <c r="C24" s="10">
        <v>18457340.58</v>
      </c>
      <c r="D24" s="11" t="s">
        <v>21</v>
      </c>
      <c r="E24" s="12">
        <v>8.2</v>
      </c>
      <c r="F24" s="12">
        <v>7.8</v>
      </c>
      <c r="G24" s="12">
        <v>8.1</v>
      </c>
      <c r="H24" s="12">
        <v>7.6</v>
      </c>
      <c r="I24" s="12">
        <v>7.6</v>
      </c>
      <c r="J24" s="12">
        <v>7.5</v>
      </c>
      <c r="K24" s="12">
        <v>7.6</v>
      </c>
      <c r="L24" s="12">
        <v>7.78</v>
      </c>
      <c r="M24" s="13">
        <v>10</v>
      </c>
      <c r="N24" s="14" t="s">
        <v>32</v>
      </c>
      <c r="O24" s="14" t="s">
        <v>32</v>
      </c>
      <c r="P24" s="15">
        <f t="shared" si="0"/>
        <v>17.78</v>
      </c>
      <c r="Q24" s="8"/>
    </row>
    <row r="25" s="2" customFormat="1" ht="58" customHeight="1" spans="1:17">
      <c r="A25" s="8">
        <v>21</v>
      </c>
      <c r="B25" s="9" t="s">
        <v>44</v>
      </c>
      <c r="C25" s="10">
        <v>18121800</v>
      </c>
      <c r="D25" s="11" t="s">
        <v>21</v>
      </c>
      <c r="E25" s="12">
        <v>7.8</v>
      </c>
      <c r="F25" s="12">
        <v>6.6</v>
      </c>
      <c r="G25" s="12">
        <v>7.6</v>
      </c>
      <c r="H25" s="12">
        <v>7.6</v>
      </c>
      <c r="I25" s="12">
        <v>7.6</v>
      </c>
      <c r="J25" s="12">
        <v>7.5</v>
      </c>
      <c r="K25" s="12">
        <v>7.6</v>
      </c>
      <c r="L25" s="12">
        <v>7.6</v>
      </c>
      <c r="M25" s="13">
        <v>10</v>
      </c>
      <c r="N25" s="14" t="s">
        <v>32</v>
      </c>
      <c r="O25" s="14" t="s">
        <v>32</v>
      </c>
      <c r="P25" s="15">
        <f t="shared" si="0"/>
        <v>17.6</v>
      </c>
      <c r="Q25" s="8"/>
    </row>
    <row r="26" s="2" customFormat="1" ht="58" customHeight="1" spans="1:17">
      <c r="A26" s="8">
        <v>22</v>
      </c>
      <c r="B26" s="9" t="s">
        <v>45</v>
      </c>
      <c r="C26" s="10">
        <v>17920029.77</v>
      </c>
      <c r="D26" s="11" t="s">
        <v>21</v>
      </c>
      <c r="E26" s="12">
        <v>7.5</v>
      </c>
      <c r="F26" s="12">
        <v>7.5</v>
      </c>
      <c r="G26" s="12">
        <v>7.7</v>
      </c>
      <c r="H26" s="12">
        <v>8</v>
      </c>
      <c r="I26" s="12">
        <v>7.6</v>
      </c>
      <c r="J26" s="12">
        <v>7.5</v>
      </c>
      <c r="K26" s="12">
        <v>7.5</v>
      </c>
      <c r="L26" s="12">
        <v>7.63</v>
      </c>
      <c r="M26" s="13">
        <v>10</v>
      </c>
      <c r="N26" s="14" t="s">
        <v>32</v>
      </c>
      <c r="O26" s="14" t="s">
        <v>32</v>
      </c>
      <c r="P26" s="15">
        <f t="shared" si="0"/>
        <v>17.63</v>
      </c>
      <c r="Q26" s="8"/>
    </row>
    <row r="27" s="2" customFormat="1" ht="58" customHeight="1" spans="1:17">
      <c r="A27" s="8">
        <v>23</v>
      </c>
      <c r="B27" s="9" t="s">
        <v>46</v>
      </c>
      <c r="C27" s="10">
        <v>17929112</v>
      </c>
      <c r="D27" s="11" t="s">
        <v>21</v>
      </c>
      <c r="E27" s="12">
        <v>7.9</v>
      </c>
      <c r="F27" s="12">
        <v>7.2</v>
      </c>
      <c r="G27" s="12">
        <v>8</v>
      </c>
      <c r="H27" s="12">
        <v>7.4</v>
      </c>
      <c r="I27" s="12">
        <v>7.7</v>
      </c>
      <c r="J27" s="12">
        <v>8.2</v>
      </c>
      <c r="K27" s="12">
        <v>7.6</v>
      </c>
      <c r="L27" s="12">
        <v>7.83</v>
      </c>
      <c r="M27" s="13">
        <v>10</v>
      </c>
      <c r="N27" s="14" t="s">
        <v>32</v>
      </c>
      <c r="O27" s="14" t="s">
        <v>32</v>
      </c>
      <c r="P27" s="15">
        <f t="shared" si="0"/>
        <v>17.83</v>
      </c>
      <c r="Q27" s="8"/>
    </row>
    <row r="28" s="2" customFormat="1" ht="58" customHeight="1" spans="1:17">
      <c r="A28" s="8">
        <v>24</v>
      </c>
      <c r="B28" s="9" t="s">
        <v>47</v>
      </c>
      <c r="C28" s="10">
        <v>17942111.04</v>
      </c>
      <c r="D28" s="11" t="s">
        <v>21</v>
      </c>
      <c r="E28" s="12">
        <v>7.6</v>
      </c>
      <c r="F28" s="12">
        <v>7.6</v>
      </c>
      <c r="G28" s="12">
        <v>7.9</v>
      </c>
      <c r="H28" s="12">
        <v>8.2</v>
      </c>
      <c r="I28" s="12">
        <v>7.6</v>
      </c>
      <c r="J28" s="12">
        <v>7.5</v>
      </c>
      <c r="K28" s="12">
        <v>7.6</v>
      </c>
      <c r="L28" s="12">
        <v>7.68</v>
      </c>
      <c r="M28" s="13">
        <v>10</v>
      </c>
      <c r="N28" s="14" t="s">
        <v>32</v>
      </c>
      <c r="O28" s="14" t="s">
        <v>32</v>
      </c>
      <c r="P28" s="15">
        <f t="shared" si="0"/>
        <v>17.68</v>
      </c>
      <c r="Q28" s="8"/>
    </row>
    <row r="29" s="2" customFormat="1" ht="58" customHeight="1" spans="1:17">
      <c r="A29" s="8">
        <v>25</v>
      </c>
      <c r="B29" s="9" t="s">
        <v>48</v>
      </c>
      <c r="C29" s="10">
        <v>17931236</v>
      </c>
      <c r="D29" s="11" t="s">
        <v>21</v>
      </c>
      <c r="E29" s="12">
        <v>7.9</v>
      </c>
      <c r="F29" s="12">
        <v>7.4</v>
      </c>
      <c r="G29" s="12">
        <v>7</v>
      </c>
      <c r="H29" s="12">
        <v>8.8</v>
      </c>
      <c r="I29" s="12">
        <v>7.7</v>
      </c>
      <c r="J29" s="12">
        <v>8.2</v>
      </c>
      <c r="K29" s="12">
        <v>7.6</v>
      </c>
      <c r="L29" s="12">
        <v>7.85</v>
      </c>
      <c r="M29" s="13">
        <v>10</v>
      </c>
      <c r="N29" s="14" t="s">
        <v>32</v>
      </c>
      <c r="O29" s="14" t="s">
        <v>32</v>
      </c>
      <c r="P29" s="15">
        <f t="shared" si="0"/>
        <v>17.85</v>
      </c>
      <c r="Q29" s="8"/>
    </row>
    <row r="30" s="2" customFormat="1" ht="58" customHeight="1" spans="1:17">
      <c r="A30" s="8">
        <v>26</v>
      </c>
      <c r="B30" s="9" t="s">
        <v>49</v>
      </c>
      <c r="C30" s="10">
        <v>17944265</v>
      </c>
      <c r="D30" s="11" t="s">
        <v>21</v>
      </c>
      <c r="E30" s="12">
        <v>7.8</v>
      </c>
      <c r="F30" s="12">
        <v>7.3</v>
      </c>
      <c r="G30" s="12">
        <v>8.1</v>
      </c>
      <c r="H30" s="12">
        <v>7.4</v>
      </c>
      <c r="I30" s="12">
        <v>7.7</v>
      </c>
      <c r="J30" s="12">
        <v>8.2</v>
      </c>
      <c r="K30" s="12">
        <v>7.6</v>
      </c>
      <c r="L30" s="12">
        <v>7.85</v>
      </c>
      <c r="M30" s="13">
        <v>10</v>
      </c>
      <c r="N30" s="14" t="s">
        <v>32</v>
      </c>
      <c r="O30" s="14" t="s">
        <v>32</v>
      </c>
      <c r="P30" s="15">
        <f t="shared" si="0"/>
        <v>17.85</v>
      </c>
      <c r="Q30" s="8"/>
    </row>
    <row r="31" s="2" customFormat="1" ht="58" customHeight="1" spans="1:17">
      <c r="A31" s="8">
        <v>27</v>
      </c>
      <c r="B31" s="9" t="s">
        <v>50</v>
      </c>
      <c r="C31" s="10">
        <v>17935616.55</v>
      </c>
      <c r="D31" s="11" t="s">
        <v>21</v>
      </c>
      <c r="E31" s="12">
        <v>7.8</v>
      </c>
      <c r="F31" s="12">
        <v>7.6</v>
      </c>
      <c r="G31" s="12">
        <v>7.8</v>
      </c>
      <c r="H31" s="12">
        <v>8.2</v>
      </c>
      <c r="I31" s="12">
        <v>7.7</v>
      </c>
      <c r="J31" s="12">
        <v>7.5</v>
      </c>
      <c r="K31" s="12">
        <v>7.6</v>
      </c>
      <c r="L31" s="12">
        <v>7.78</v>
      </c>
      <c r="M31" s="13">
        <v>10</v>
      </c>
      <c r="N31" s="14" t="s">
        <v>32</v>
      </c>
      <c r="O31" s="14" t="s">
        <v>32</v>
      </c>
      <c r="P31" s="15">
        <f t="shared" si="0"/>
        <v>17.78</v>
      </c>
      <c r="Q31" s="8"/>
    </row>
    <row r="32" s="2" customFormat="1" ht="58" customHeight="1" spans="1:17">
      <c r="A32" s="8">
        <v>28</v>
      </c>
      <c r="B32" s="9" t="s">
        <v>51</v>
      </c>
      <c r="C32" s="10">
        <v>17961555</v>
      </c>
      <c r="D32" s="11" t="s">
        <v>21</v>
      </c>
      <c r="E32" s="12">
        <v>7.7</v>
      </c>
      <c r="F32" s="12">
        <v>7.8</v>
      </c>
      <c r="G32" s="12">
        <v>7.9</v>
      </c>
      <c r="H32" s="12">
        <v>8.8</v>
      </c>
      <c r="I32" s="12">
        <v>7.7</v>
      </c>
      <c r="J32" s="12">
        <v>7.5</v>
      </c>
      <c r="K32" s="12">
        <v>7.7</v>
      </c>
      <c r="L32" s="12">
        <v>7.78</v>
      </c>
      <c r="M32" s="13">
        <v>10</v>
      </c>
      <c r="N32" s="14" t="s">
        <v>32</v>
      </c>
      <c r="O32" s="14" t="s">
        <v>32</v>
      </c>
      <c r="P32" s="15">
        <f t="shared" si="0"/>
        <v>17.78</v>
      </c>
      <c r="Q32" s="8"/>
    </row>
    <row r="33" ht="44.25" customHeight="1" spans="1:17">
      <c r="A33" s="17" t="s">
        <v>52</v>
      </c>
      <c r="B33" s="18"/>
      <c r="C33" s="18"/>
      <c r="D33" s="19"/>
      <c r="E33" s="20"/>
      <c r="F33" s="20"/>
      <c r="G33" s="20"/>
      <c r="H33" s="20"/>
      <c r="I33" s="20"/>
      <c r="J33" s="20"/>
      <c r="K33" s="20"/>
      <c r="L33" s="20"/>
      <c r="M33" s="20"/>
      <c r="N33" s="20"/>
      <c r="O33" s="20"/>
      <c r="P33" s="20"/>
      <c r="Q33" s="21"/>
    </row>
    <row r="34" ht="33.75" customHeight="1" spans="1:17">
      <c r="A34" s="22" t="s">
        <v>2</v>
      </c>
      <c r="B34" s="23" t="s">
        <v>3</v>
      </c>
      <c r="C34" s="23"/>
      <c r="D34" s="24" t="s">
        <v>53</v>
      </c>
      <c r="E34" s="25"/>
      <c r="F34" s="25"/>
      <c r="G34" s="25"/>
      <c r="H34" s="25"/>
      <c r="I34" s="25"/>
      <c r="J34" s="25"/>
      <c r="K34" s="26"/>
      <c r="L34" s="24" t="s">
        <v>54</v>
      </c>
      <c r="M34" s="25"/>
      <c r="N34" s="25"/>
      <c r="O34" s="25"/>
      <c r="P34" s="25"/>
      <c r="Q34" s="26"/>
    </row>
    <row r="35" ht="52" customHeight="1" spans="1:17">
      <c r="A35" s="23">
        <v>1</v>
      </c>
      <c r="B35" s="23" t="s">
        <v>40</v>
      </c>
      <c r="C35" s="23"/>
      <c r="D35" s="24" t="s">
        <v>55</v>
      </c>
      <c r="E35" s="25"/>
      <c r="F35" s="25"/>
      <c r="G35" s="25"/>
      <c r="H35" s="25"/>
      <c r="I35" s="25"/>
      <c r="J35" s="25"/>
      <c r="K35" s="26"/>
      <c r="L35" s="24" t="s">
        <v>56</v>
      </c>
      <c r="M35" s="25"/>
      <c r="N35" s="25"/>
      <c r="O35" s="25"/>
      <c r="P35" s="25"/>
      <c r="Q35" s="26"/>
    </row>
    <row r="36" ht="52" customHeight="1" spans="1:17">
      <c r="A36" s="23">
        <v>2</v>
      </c>
      <c r="B36" s="23" t="s">
        <v>41</v>
      </c>
      <c r="C36" s="23"/>
      <c r="D36" s="24" t="s">
        <v>57</v>
      </c>
      <c r="E36" s="25"/>
      <c r="F36" s="25"/>
      <c r="G36" s="25"/>
      <c r="H36" s="25"/>
      <c r="I36" s="25"/>
      <c r="J36" s="25"/>
      <c r="K36" s="26"/>
      <c r="L36" s="24" t="s">
        <v>56</v>
      </c>
      <c r="M36" s="25"/>
      <c r="N36" s="25"/>
      <c r="O36" s="25"/>
      <c r="P36" s="25"/>
      <c r="Q36" s="26"/>
    </row>
    <row r="37" ht="52" customHeight="1" spans="1:17">
      <c r="A37" s="23">
        <v>3</v>
      </c>
      <c r="B37" s="23" t="s">
        <v>39</v>
      </c>
      <c r="C37" s="23"/>
      <c r="D37" s="24" t="s">
        <v>57</v>
      </c>
      <c r="E37" s="25"/>
      <c r="F37" s="25"/>
      <c r="G37" s="25"/>
      <c r="H37" s="25"/>
      <c r="I37" s="25"/>
      <c r="J37" s="25"/>
      <c r="K37" s="26"/>
      <c r="L37" s="24" t="s">
        <v>56</v>
      </c>
      <c r="M37" s="25"/>
      <c r="N37" s="25"/>
      <c r="O37" s="25"/>
      <c r="P37" s="25"/>
      <c r="Q37" s="26"/>
    </row>
    <row r="38" ht="47.25" customHeight="1" spans="1:17">
      <c r="A38" s="23">
        <v>4</v>
      </c>
      <c r="B38" s="23" t="s">
        <v>30</v>
      </c>
      <c r="C38" s="23"/>
      <c r="D38" s="24" t="s">
        <v>58</v>
      </c>
      <c r="E38" s="25"/>
      <c r="F38" s="25"/>
      <c r="G38" s="25"/>
      <c r="H38" s="25"/>
      <c r="I38" s="25"/>
      <c r="J38" s="25"/>
      <c r="K38" s="26"/>
      <c r="L38" s="24" t="s">
        <v>59</v>
      </c>
      <c r="M38" s="25"/>
      <c r="N38" s="25"/>
      <c r="O38" s="25"/>
      <c r="P38" s="25"/>
      <c r="Q38" s="26"/>
    </row>
    <row r="39" ht="47.25" customHeight="1" spans="1:17">
      <c r="A39" s="27" t="s">
        <v>60</v>
      </c>
      <c r="B39" s="23"/>
      <c r="C39" s="22"/>
      <c r="D39" s="22"/>
      <c r="E39" s="22"/>
      <c r="F39" s="22"/>
      <c r="G39" s="22"/>
      <c r="H39" s="22"/>
      <c r="I39" s="22"/>
      <c r="J39" s="22"/>
      <c r="K39" s="22"/>
      <c r="L39" s="22"/>
      <c r="M39" s="22"/>
      <c r="N39" s="22"/>
      <c r="O39" s="22"/>
      <c r="P39" s="22"/>
      <c r="Q39" s="22"/>
    </row>
    <row r="40" spans="1:17">
      <c r="E40" s="28"/>
      <c r="F40" s="28"/>
      <c r="G40" s="28"/>
      <c r="H40" s="28"/>
      <c r="I40" s="28"/>
      <c r="J40" s="28"/>
      <c r="K40" s="28"/>
      <c r="L40" s="28"/>
      <c r="M40" s="28"/>
    </row>
    <row r="41" spans="1:17">
      <c r="N41" s="29"/>
    </row>
  </sheetData>
  <autoFilter xmlns:etc="http://www.wps.cn/officeDocument/2017/etCustomData" ref="A4:Q39" etc:filterBottomFollowUsedRange="0">
    <extLst/>
  </autoFilter>
  <mergeCells count="31">
    <mergeCell ref="A1:Q1"/>
    <mergeCell ref="A2:Q2"/>
    <mergeCell ref="E3:K3"/>
    <mergeCell ref="A33:C33"/>
    <mergeCell ref="D33:Q33"/>
    <mergeCell ref="B34:C34"/>
    <mergeCell ref="D34:K34"/>
    <mergeCell ref="L34:Q34"/>
    <mergeCell ref="B35:C35"/>
    <mergeCell ref="D35:K35"/>
    <mergeCell ref="L35:Q35"/>
    <mergeCell ref="B36:C36"/>
    <mergeCell ref="D36:K36"/>
    <mergeCell ref="L36:Q36"/>
    <mergeCell ref="B37:C37"/>
    <mergeCell ref="D37:K37"/>
    <mergeCell ref="L37:Q37"/>
    <mergeCell ref="B38:C38"/>
    <mergeCell ref="D38:K38"/>
    <mergeCell ref="L38:Q38"/>
    <mergeCell ref="A39:Q39"/>
    <mergeCell ref="A3:A4"/>
    <mergeCell ref="B3:B4"/>
    <mergeCell ref="C3:C4"/>
    <mergeCell ref="D3:D4"/>
    <mergeCell ref="L3:L4"/>
    <mergeCell ref="M3:M4"/>
    <mergeCell ref="N3:N4"/>
    <mergeCell ref="O3:O4"/>
    <mergeCell ref="P3:P4"/>
    <mergeCell ref="Q3:Q4"/>
  </mergeCells>
  <pageMargins left="0.707638888888889" right="0.707638888888889" top="0.747916666666667" bottom="0.747916666666667" header="0.313888888888889" footer="0.313888888888889"/>
  <pageSetup paperSize="9" scale="43" fitToHeight="0"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评标情况一览表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NTKO</cp:lastModifiedBy>
  <dcterms:created xsi:type="dcterms:W3CDTF">2024-03-28T09:58:00Z</dcterms:created>
  <dcterms:modified xsi:type="dcterms:W3CDTF">2026-03-11T00:46:39Z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9B5C351A945140858B270B9DF01D3135</vt:lpwstr>
  </property>
  <property fmtid="{D5CDD505-2E9C-101B-9397-08002B2CF9AE}" pid="3" name="KSOProductBuildVer">
    <vt:lpwstr>2052-12.1.0.25225</vt:lpwstr>
  </property>
  <property fmtid="{D5CDD505-2E9C-101B-9397-08002B2CF9AE}" pid="4" name="CalculationRule">
    <vt:i4>0</vt:i4>
  </property>
</Properties>
</file>