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综合评分法评标情况一览表" sheetId="1" r:id="rId1"/>
  </sheets>
  <definedNames>
    <definedName name="_xlnm._FilterDatabase" localSheetId="0" hidden="1">综合评分法评标情况一览表!$A$3:$O$14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<sst xmlns="http://schemas.openxmlformats.org/spreadsheetml/2006/main" count="46" uniqueCount="30">
  <si>
    <t>评标情况一览表</t>
  </si>
  <si>
    <t>招标项目名称：肥东县撮镇交通助力乡村振兴建设项目—龙塘路（青洛河路—瑶岗路）工程第三方检测
招标项目编号：2025ADDWZ00281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</si>
  <si>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</si>
  <si>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</si>
  <si>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</si>
  <si>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</si>
  <si>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</si>
  <si>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</si>
  <si>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</si>
  <si>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</si>
  <si>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</si>
  <si>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</si>
  <si>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</si>
  <si>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</si>
  <si>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</si>
  <si>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</si>
  <si>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</si>
  <si>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</si>
  <si>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安徽省建设工程测试研究院有限责任公司</t>
  </si>
  <si>
    <t>通过</t>
  </si>
  <si>
    <t>合肥工大共达工程检测试验有限公司</t>
  </si>
  <si>
    <t>第一中标候选人</t>
  </si>
  <si>
    <t>安徽建工检测科技集团有限公司</t>
  </si>
  <si>
    <t>合肥工大工程试验检测有限责任公司</t>
  </si>
  <si>
    <t>国检测试控股集团安徽元正检测有限公司</t>
  </si>
  <si>
    <t>被否决的投标人名称、否决依据和原因</t>
  </si>
  <si>
    <t>否决原因</t>
  </si>
  <si>
    <t>否决依据</t>
  </si>
  <si>
    <t>/</t>
  </si>
  <si>
    <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5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225530.00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</si>
</sst>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3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78" fontId="0" fillId="0" borderId="0" xfId="0" applyNumberFormat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O16"/>
  <sheetViews>
    <sheetView tabSelected="1" zoomScale="115" zoomScaleNormal="115" topLeftCell="A2" workbookViewId="0">
      <selection activeCell="N5" sqref="N5"/>
    </sheetView>
  </sheetViews>
  <sheetFormatPr defaultColWidth="9" defaultRowHeight="13.5"/>
  <cols>
    <col min="1" max="1" width="6.25" customWidth="1"/>
    <col min="2" max="2" width="27.375" style="4" customWidth="1"/>
    <col min="3" max="3" width="15.875" customWidth="1"/>
    <col min="4" max="4" width="12.625" customWidth="1"/>
    <col min="5" max="9" width="9.5" style="4" customWidth="1"/>
    <col min="10" max="11" width="9.625" style="4" customWidth="1"/>
    <col min="12" max="12" width="13" customWidth="1"/>
    <col min="13" max="13" width="10.625" customWidth="1"/>
    <col min="14" max="14" width="9.625" customWidth="1"/>
    <col min="15" max="15" width="16.125" customWidth="1"/>
    <col min="17" max="17" width="13.875" customWidth="1"/>
  </cols>
  <sheetData>
    <row r="1" ht="39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58.5" customHeight="1" spans="1:15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39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/>
      <c r="H3" s="8"/>
      <c r="I3" s="8"/>
      <c r="J3" s="8" t="s">
        <v>7</v>
      </c>
      <c r="K3" s="8" t="s">
        <v>8</v>
      </c>
      <c r="L3" s="8" t="s">
        <v>9</v>
      </c>
      <c r="M3" s="8" t="s">
        <v>10</v>
      </c>
      <c r="N3" s="8" t="s">
        <v>11</v>
      </c>
      <c r="O3" s="8" t="s">
        <v>12</v>
      </c>
    </row>
    <row r="4" s="2" customFormat="1" ht="36" customHeight="1" spans="1:15">
      <c r="A4" s="8"/>
      <c r="B4" s="8"/>
      <c r="C4" s="8"/>
      <c r="D4" s="8"/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/>
      <c r="K4" s="8"/>
      <c r="L4" s="8"/>
      <c r="M4" s="8"/>
      <c r="N4" s="8"/>
      <c r="O4" s="8"/>
    </row>
    <row r="5" s="3" customFormat="1" ht="54" customHeight="1" spans="1:15">
      <c r="A5" s="8">
        <v>1</v>
      </c>
      <c r="B5" s="9" t="s">
        <v>18</v>
      </c>
      <c r="C5" s="10">
        <v>310000</v>
      </c>
      <c r="D5" s="11" t="s">
        <v>19</v>
      </c>
      <c r="E5" s="12">
        <v>31.5</v>
      </c>
      <c r="F5" s="12">
        <v>29.8</v>
      </c>
      <c r="G5" s="12">
        <v>33.5</v>
      </c>
      <c r="H5" s="12">
        <v>33</v>
      </c>
      <c r="I5" s="12">
        <v>30.7</v>
      </c>
      <c r="J5" s="12">
        <v>32.2</v>
      </c>
      <c r="K5" s="12">
        <v>48</v>
      </c>
      <c r="L5" s="19" t="s">
        <v>19</v>
      </c>
      <c r="M5" s="19">
        <v>0</v>
      </c>
      <c r="N5" s="20">
        <f>SUM(J5:K5,M5)</f>
        <v>80.2</v>
      </c>
      <c r="O5" s="8"/>
    </row>
    <row r="6" s="3" customFormat="1" ht="54" customHeight="1" spans="1:15">
      <c r="A6" s="8">
        <v>2</v>
      </c>
      <c r="B6" s="9" t="s">
        <v>20</v>
      </c>
      <c r="C6" s="10">
        <v>237000</v>
      </c>
      <c r="D6" s="11" t="s">
        <v>19</v>
      </c>
      <c r="E6" s="12">
        <v>30</v>
      </c>
      <c r="F6" s="12">
        <v>26.7</v>
      </c>
      <c r="G6" s="12">
        <v>34.8</v>
      </c>
      <c r="H6" s="12">
        <v>35.5</v>
      </c>
      <c r="I6" s="12">
        <v>34.1</v>
      </c>
      <c r="J6" s="12">
        <v>34.45</v>
      </c>
      <c r="K6" s="12">
        <v>50</v>
      </c>
      <c r="L6" s="19" t="s">
        <v>19</v>
      </c>
      <c r="M6" s="19">
        <v>7.46</v>
      </c>
      <c r="N6" s="20">
        <f>SUM(J6:K6,M6)</f>
        <v>91.91</v>
      </c>
      <c r="O6" s="8" t="s">
        <v>21</v>
      </c>
    </row>
    <row r="7" s="3" customFormat="1" ht="54" customHeight="1" spans="1:15">
      <c r="A7" s="8">
        <v>3</v>
      </c>
      <c r="B7" s="9" t="s">
        <v>22</v>
      </c>
      <c r="C7" s="10">
        <v>230000</v>
      </c>
      <c r="D7" s="11" t="s">
        <v>19</v>
      </c>
      <c r="E7" s="12">
        <v>30</v>
      </c>
      <c r="F7" s="12">
        <v>31.9</v>
      </c>
      <c r="G7" s="12">
        <v>33.5</v>
      </c>
      <c r="H7" s="12">
        <v>31.8</v>
      </c>
      <c r="I7" s="12">
        <v>32</v>
      </c>
      <c r="J7" s="12">
        <v>32.05</v>
      </c>
      <c r="K7" s="12">
        <v>50</v>
      </c>
      <c r="L7" s="19" t="s">
        <v>19</v>
      </c>
      <c r="M7" s="19">
        <v>9.01</v>
      </c>
      <c r="N7" s="20">
        <f>SUM(J7:K7,M7)</f>
        <v>91.06</v>
      </c>
      <c r="O7" s="8"/>
    </row>
    <row r="8" s="3" customFormat="1" ht="54" customHeight="1" spans="1:15">
      <c r="A8" s="8">
        <v>4</v>
      </c>
      <c r="B8" s="9" t="s">
        <v>23</v>
      </c>
      <c r="C8" s="10">
        <v>234000</v>
      </c>
      <c r="D8" s="11" t="s">
        <v>19</v>
      </c>
      <c r="E8" s="12">
        <v>33.9</v>
      </c>
      <c r="F8" s="12">
        <v>29.4</v>
      </c>
      <c r="G8" s="12">
        <v>35</v>
      </c>
      <c r="H8" s="12">
        <v>31.2</v>
      </c>
      <c r="I8" s="12">
        <v>29.9</v>
      </c>
      <c r="J8" s="12">
        <v>32.55</v>
      </c>
      <c r="K8" s="12">
        <v>50</v>
      </c>
      <c r="L8" s="19" t="s">
        <v>19</v>
      </c>
      <c r="M8" s="19">
        <v>8.12</v>
      </c>
      <c r="N8" s="20">
        <f>SUM(J8:K8,M8)</f>
        <v>90.67</v>
      </c>
      <c r="O8" s="8"/>
    </row>
    <row r="9" s="3" customFormat="1" ht="54" customHeight="1" spans="1:15">
      <c r="A9" s="8">
        <v>5</v>
      </c>
      <c r="B9" s="9" t="s">
        <v>24</v>
      </c>
      <c r="C9" s="10">
        <v>176000</v>
      </c>
      <c r="D9" s="11" t="s">
        <v>19</v>
      </c>
      <c r="E9" s="12">
        <v>31.8</v>
      </c>
      <c r="F9" s="12">
        <v>27.7</v>
      </c>
      <c r="G9" s="12">
        <v>34.8</v>
      </c>
      <c r="H9" s="12">
        <v>33.1</v>
      </c>
      <c r="I9" s="12">
        <v>31.8</v>
      </c>
      <c r="J9" s="12">
        <v>32.65</v>
      </c>
      <c r="K9" s="12">
        <v>50</v>
      </c>
      <c r="L9" s="19" t="s">
        <v>19</v>
      </c>
      <c r="M9" s="19">
        <v>3.41</v>
      </c>
      <c r="N9" s="20">
        <f>SUM(J9:K9,M9)</f>
        <v>86.06</v>
      </c>
      <c r="O9" s="8"/>
    </row>
    <row r="10" ht="44.25" customHeight="1" spans="1:15">
      <c r="A10" s="13" t="s">
        <v>25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21"/>
    </row>
    <row r="11" ht="33.75" customHeight="1" spans="1:15">
      <c r="A11" s="15" t="s">
        <v>2</v>
      </c>
      <c r="B11" s="16" t="s">
        <v>3</v>
      </c>
      <c r="C11" s="16"/>
      <c r="D11" s="16" t="s">
        <v>26</v>
      </c>
      <c r="E11" s="16"/>
      <c r="F11" s="16"/>
      <c r="G11" s="16"/>
      <c r="H11" s="16"/>
      <c r="I11" s="16"/>
      <c r="J11" s="16"/>
      <c r="K11" s="16" t="s">
        <v>27</v>
      </c>
      <c r="L11" s="16"/>
      <c r="M11" s="16"/>
      <c r="N11" s="16"/>
      <c r="O11" s="16"/>
    </row>
    <row r="12" ht="67" customHeight="1" spans="1:15">
      <c r="A12" s="16">
        <v>1</v>
      </c>
      <c r="B12" s="16" t="s">
        <v>28</v>
      </c>
      <c r="C12" s="16"/>
      <c r="D12" s="16" t="s">
        <v>28</v>
      </c>
      <c r="E12" s="16"/>
      <c r="F12" s="16"/>
      <c r="G12" s="16"/>
      <c r="H12" s="16"/>
      <c r="I12" s="16"/>
      <c r="J12" s="16"/>
      <c r="K12" s="16" t="s">
        <v>28</v>
      </c>
      <c r="L12" s="16"/>
      <c r="M12" s="16"/>
      <c r="N12" s="16"/>
      <c r="O12" s="16"/>
    </row>
    <row r="13" ht="67" customHeight="1" spans="1:15">
      <c r="A13" s="16">
        <v>2</v>
      </c>
      <c r="B13" s="16" t="s">
        <v>28</v>
      </c>
      <c r="C13" s="16"/>
      <c r="D13" s="16" t="s">
        <v>28</v>
      </c>
      <c r="E13" s="16"/>
      <c r="F13" s="16"/>
      <c r="G13" s="16"/>
      <c r="H13" s="16"/>
      <c r="I13" s="16"/>
      <c r="J13" s="16"/>
      <c r="K13" s="16" t="s">
        <v>28</v>
      </c>
      <c r="L13" s="16"/>
      <c r="M13" s="16"/>
      <c r="N13" s="16"/>
      <c r="O13" s="16"/>
    </row>
    <row r="14" ht="47.25" customHeight="1" spans="1:15">
      <c r="A14" s="17" t="s">
        <v>29</v>
      </c>
      <c r="B14" s="16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5:11">
      <c r="E15" s="18"/>
      <c r="F15" s="18"/>
      <c r="G15" s="18"/>
      <c r="H15" s="18"/>
      <c r="I15" s="18"/>
      <c r="J15" s="18"/>
      <c r="K15" s="18"/>
    </row>
    <row r="16" spans="12:12">
      <c r="L16" s="22"/>
    </row>
  </sheetData>
  <autoFilter ref="A3:O14">
    <extLst/>
  </autoFilter>
  <mergeCells count="24">
    <mergeCell ref="A1:O1"/>
    <mergeCell ref="A2:O2"/>
    <mergeCell ref="E3:I3"/>
    <mergeCell ref="A10:O10"/>
    <mergeCell ref="B11:C11"/>
    <mergeCell ref="D11:J11"/>
    <mergeCell ref="K11:O11"/>
    <mergeCell ref="B12:C12"/>
    <mergeCell ref="D12:J12"/>
    <mergeCell ref="K12:O12"/>
    <mergeCell ref="B13:C13"/>
    <mergeCell ref="D13:J13"/>
    <mergeCell ref="K13:O13"/>
    <mergeCell ref="A14:O14"/>
    <mergeCell ref="A3:A4"/>
    <mergeCell ref="B3:B4"/>
    <mergeCell ref="C3:C4"/>
    <mergeCell ref="D3:D4"/>
    <mergeCell ref="J3:J4"/>
    <mergeCell ref="K3:K4"/>
    <mergeCell ref="L3:L4"/>
    <mergeCell ref="M3:M4"/>
    <mergeCell ref="N3:N4"/>
    <mergeCell ref="O3:O4"/>
  </mergeCells>
  <pageMargins left="0.707638888888889" right="0.707638888888889" top="0.747916666666667" bottom="0.747916666666667" header="0.313888888888889" footer="0.313888888888889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综合评分法评标情况一览表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FDJY</cp:lastModifiedBy>
  <dcterms:created xsi:type="dcterms:W3CDTF">2025-02-07T11:02:00Z</dcterms:created>
  <dcterms:modified xsi:type="dcterms:W3CDTF">2025-10-21T05:39:08Z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2052-12.1.0.16729</vt:lpwstr>
  </property>
</Properties>
</file>