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综合评分法评标情况一览表" sheetId="1" r:id="rId1"/>
  </sheets>
  <definedNames>
    <definedName name="_xlnm._FilterDatabase" localSheetId="0" hidden="1">综合评分法评标情况一览表!$A$3:$O$17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<sst xmlns="http://schemas.openxmlformats.org/spreadsheetml/2006/main" count="55" uniqueCount="33">
  <si>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评标情况一览表</t>
  </si>
  <si>
    <t>招标项目名称：肥东县梁苑春天幼儿园、三十埠恢复楼二期幼儿园、书香花园幼儿园(含书香府邸幼儿园)升级改造项目勘察设计-3标段
招标项目编号：2026ADDBZ50042-3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</si>
  <si>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</si>
  <si>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</si>
  <si>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</si>
  <si>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</si>
  <si>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</si>
  <si>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</si>
  <si>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</si>
  <si>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</si>
  <si>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</si>
  <si>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</si>
  <si>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</si>
  <si>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</si>
  <si>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</si>
  <si>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</si>
  <si>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</si>
  <si>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</si>
  <si>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安徽省金田建筑设计咨询有限责任公司</t>
  </si>
  <si>
    <t>通过</t>
  </si>
  <si>
    <t>国华工程科技（集团）有限责任公司，顺风建筑规划设计有限公司联合体</t>
  </si>
  <si>
    <t>合肥工业大学设计院（集团）有限公司</t>
  </si>
  <si>
    <t>第一中标候选人</t>
  </si>
  <si>
    <t>中土大地国际建筑设计有限公司</t>
  </si>
  <si>
    <t>中城科泽工程设计集团有限责任公司</t>
  </si>
  <si>
    <t>上海开艺设计集团有限公司，江苏新亚勘测设计有限公司联合体</t>
  </si>
  <si>
    <t>江苏龙腾工程设计股份有限公司</t>
  </si>
  <si>
    <t>铭扬工程设计集团有限公司</t>
  </si>
  <si>
    <t>被否决的投标人名称、否决依据和原因</t>
  </si>
  <si>
    <t>否决原因</t>
  </si>
  <si>
    <t>否决依据</t>
  </si>
  <si>
    <t>/</t>
  </si>
  <si>
    <r>
      <rPr>
        <sz val="12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2"/>
        <color rgb="FF000000"/>
        <rFont val="宋体"/>
        <charset val="134"/>
      </rPr>
      <t xml:space="preserve"> 8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 211288.00  </t>
    </r>
    <r>
      <rPr>
        <sz val="12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</si>
</sst>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Calibri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O19"/>
  <sheetViews>
    <sheetView tabSelected="1" zoomScale="130" zoomScaleNormal="130" topLeftCell="B2" workbookViewId="0">
      <selection activeCell="I6" sqref="I6"/>
    </sheetView>
  </sheetViews>
  <sheetFormatPr defaultColWidth="9" defaultRowHeight="13.5"/>
  <cols>
    <col min="1" max="1" width="6.25" customWidth="1"/>
    <col min="2" max="2" width="27.375" style="4" customWidth="1"/>
    <col min="3" max="3" width="15.875" customWidth="1"/>
    <col min="4" max="4" width="12.625" customWidth="1"/>
    <col min="5" max="9" width="9.5" style="4" customWidth="1"/>
    <col min="10" max="11" width="9.625" style="4" customWidth="1"/>
    <col min="12" max="12" width="13" customWidth="1"/>
    <col min="13" max="13" width="10.625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8.5" customHeight="1" spans="1:15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="2" customFormat="1" ht="36" customHeight="1" spans="1:15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/>
      <c r="K4" s="8"/>
      <c r="L4" s="8"/>
      <c r="M4" s="8"/>
      <c r="N4" s="8"/>
      <c r="O4" s="8"/>
    </row>
    <row r="5" s="3" customFormat="1" ht="59" customHeight="1" spans="1:15">
      <c r="A5" s="8">
        <v>1</v>
      </c>
      <c r="B5" s="9" t="s">
        <v>18</v>
      </c>
      <c r="C5" s="10">
        <v>290000</v>
      </c>
      <c r="D5" s="11" t="s">
        <v>19</v>
      </c>
      <c r="E5" s="10">
        <v>47.1</v>
      </c>
      <c r="F5" s="10">
        <v>50</v>
      </c>
      <c r="G5" s="10">
        <v>52.7</v>
      </c>
      <c r="H5" s="10">
        <v>53.5</v>
      </c>
      <c r="I5" s="10">
        <v>52.7</v>
      </c>
      <c r="J5" s="10">
        <v>50.9</v>
      </c>
      <c r="K5" s="12">
        <v>20</v>
      </c>
      <c r="L5" s="13" t="s">
        <v>19</v>
      </c>
      <c r="M5" s="14">
        <v>1.38</v>
      </c>
      <c r="N5" s="15">
        <f>M5+K5+J5</f>
        <v>72.28</v>
      </c>
      <c r="O5" s="8"/>
    </row>
    <row r="6" s="3" customFormat="1" ht="59" customHeight="1" spans="1:15">
      <c r="A6" s="8">
        <v>2</v>
      </c>
      <c r="B6" s="9" t="s">
        <v>20</v>
      </c>
      <c r="C6" s="10">
        <v>289800</v>
      </c>
      <c r="D6" s="11" t="s">
        <v>19</v>
      </c>
      <c r="E6" s="10">
        <v>49.1</v>
      </c>
      <c r="F6" s="10">
        <v>46.9</v>
      </c>
      <c r="G6" s="10">
        <v>45.9</v>
      </c>
      <c r="H6" s="10">
        <v>48.5</v>
      </c>
      <c r="I6" s="10">
        <v>53.2</v>
      </c>
      <c r="J6" s="10">
        <v>48.9</v>
      </c>
      <c r="K6" s="12">
        <v>20</v>
      </c>
      <c r="L6" s="13" t="s">
        <v>19</v>
      </c>
      <c r="M6" s="14">
        <v>1.42</v>
      </c>
      <c r="N6" s="15">
        <f t="shared" ref="N6:N12" si="0">M6+K6+J6</f>
        <v>70.32</v>
      </c>
      <c r="O6" s="8"/>
    </row>
    <row r="7" s="3" customFormat="1" ht="59" customHeight="1" spans="1:15">
      <c r="A7" s="8">
        <v>3</v>
      </c>
      <c r="B7" s="9" t="s">
        <v>21</v>
      </c>
      <c r="C7" s="10">
        <v>240000</v>
      </c>
      <c r="D7" s="11" t="s">
        <v>19</v>
      </c>
      <c r="E7" s="10">
        <v>49.7</v>
      </c>
      <c r="F7" s="10">
        <v>49.2</v>
      </c>
      <c r="G7" s="10">
        <v>49.7</v>
      </c>
      <c r="H7" s="10">
        <v>53.5</v>
      </c>
      <c r="I7" s="10">
        <v>53.5</v>
      </c>
      <c r="J7" s="10">
        <v>51.45</v>
      </c>
      <c r="K7" s="12">
        <v>20</v>
      </c>
      <c r="L7" s="13" t="s">
        <v>19</v>
      </c>
      <c r="M7" s="14">
        <v>13.21</v>
      </c>
      <c r="N7" s="15">
        <f t="shared" si="0"/>
        <v>84.66</v>
      </c>
      <c r="O7" s="8" t="s">
        <v>22</v>
      </c>
    </row>
    <row r="8" customFormat="1" ht="44.25" customHeight="1" spans="1:15">
      <c r="A8" s="8">
        <v>4</v>
      </c>
      <c r="B8" s="9" t="s">
        <v>23</v>
      </c>
      <c r="C8" s="10">
        <v>80000</v>
      </c>
      <c r="D8" s="11" t="s">
        <v>19</v>
      </c>
      <c r="E8" s="10">
        <v>47.9</v>
      </c>
      <c r="F8" s="10">
        <v>43</v>
      </c>
      <c r="G8" s="10">
        <v>37.8</v>
      </c>
      <c r="H8" s="10">
        <v>45.5</v>
      </c>
      <c r="I8" s="10">
        <v>51</v>
      </c>
      <c r="J8" s="10">
        <v>46.85</v>
      </c>
      <c r="K8" s="12">
        <v>20</v>
      </c>
      <c r="L8" s="13" t="s">
        <v>19</v>
      </c>
      <c r="M8" s="14">
        <v>1.36</v>
      </c>
      <c r="N8" s="15">
        <f t="shared" si="0"/>
        <v>68.21</v>
      </c>
      <c r="O8" s="8"/>
    </row>
    <row r="9" customFormat="1" ht="44.25" customHeight="1" spans="1:15">
      <c r="A9" s="8">
        <v>5</v>
      </c>
      <c r="B9" s="9" t="s">
        <v>24</v>
      </c>
      <c r="C9" s="10">
        <v>220000</v>
      </c>
      <c r="D9" s="11" t="s">
        <v>19</v>
      </c>
      <c r="E9" s="10">
        <v>47.2</v>
      </c>
      <c r="F9" s="10">
        <v>42.9</v>
      </c>
      <c r="G9" s="10">
        <v>44</v>
      </c>
      <c r="H9" s="10">
        <v>45</v>
      </c>
      <c r="I9" s="10">
        <v>50.7</v>
      </c>
      <c r="J9" s="10">
        <v>46.35</v>
      </c>
      <c r="K9" s="12">
        <v>20</v>
      </c>
      <c r="L9" s="13" t="s">
        <v>19</v>
      </c>
      <c r="M9" s="14">
        <v>17.94</v>
      </c>
      <c r="N9" s="15">
        <f t="shared" si="0"/>
        <v>84.29</v>
      </c>
      <c r="O9" s="8"/>
    </row>
    <row r="10" customFormat="1" ht="44.25" customHeight="1" spans="1:15">
      <c r="A10" s="8">
        <v>6</v>
      </c>
      <c r="B10" s="9" t="s">
        <v>25</v>
      </c>
      <c r="C10" s="10">
        <v>100000</v>
      </c>
      <c r="D10" s="11" t="s">
        <v>19</v>
      </c>
      <c r="E10" s="10">
        <v>47.4</v>
      </c>
      <c r="F10" s="10">
        <v>40.4</v>
      </c>
      <c r="G10" s="10">
        <v>45.5</v>
      </c>
      <c r="H10" s="10">
        <v>45</v>
      </c>
      <c r="I10" s="10">
        <v>53.8</v>
      </c>
      <c r="J10" s="10">
        <v>46.35</v>
      </c>
      <c r="K10" s="12">
        <v>18</v>
      </c>
      <c r="L10" s="13" t="s">
        <v>19</v>
      </c>
      <c r="M10" s="16">
        <v>4.2</v>
      </c>
      <c r="N10" s="15">
        <f t="shared" si="0"/>
        <v>68.55</v>
      </c>
      <c r="O10" s="8"/>
    </row>
    <row r="11" customFormat="1" ht="44.25" customHeight="1" spans="1:15">
      <c r="A11" s="8">
        <v>7</v>
      </c>
      <c r="B11" s="9" t="s">
        <v>26</v>
      </c>
      <c r="C11" s="10">
        <v>230000</v>
      </c>
      <c r="D11" s="11" t="s">
        <v>19</v>
      </c>
      <c r="E11" s="10">
        <v>47.7</v>
      </c>
      <c r="F11" s="10">
        <v>49.2</v>
      </c>
      <c r="G11" s="10">
        <v>50.5</v>
      </c>
      <c r="H11" s="10">
        <v>45</v>
      </c>
      <c r="I11" s="10">
        <v>53.4</v>
      </c>
      <c r="J11" s="10">
        <v>49</v>
      </c>
      <c r="K11" s="12">
        <v>20</v>
      </c>
      <c r="L11" s="13" t="s">
        <v>19</v>
      </c>
      <c r="M11" s="14">
        <v>15.57</v>
      </c>
      <c r="N11" s="15">
        <f t="shared" si="0"/>
        <v>84.57</v>
      </c>
      <c r="O11" s="8"/>
    </row>
    <row r="12" customFormat="1" ht="44.25" customHeight="1" spans="1:15">
      <c r="A12" s="8">
        <v>8</v>
      </c>
      <c r="B12" s="9" t="s">
        <v>27</v>
      </c>
      <c r="C12" s="10">
        <v>275000</v>
      </c>
      <c r="D12" s="11" t="s">
        <v>19</v>
      </c>
      <c r="E12" s="10">
        <v>47.7</v>
      </c>
      <c r="F12" s="10">
        <v>47</v>
      </c>
      <c r="G12" s="10">
        <v>50.1</v>
      </c>
      <c r="H12" s="10">
        <v>45</v>
      </c>
      <c r="I12" s="10">
        <v>51.8</v>
      </c>
      <c r="J12" s="10">
        <v>47.5</v>
      </c>
      <c r="K12" s="12">
        <v>20</v>
      </c>
      <c r="L12" s="13" t="s">
        <v>19</v>
      </c>
      <c r="M12" s="14">
        <v>4.93</v>
      </c>
      <c r="N12" s="15">
        <f t="shared" si="0"/>
        <v>72.43</v>
      </c>
      <c r="O12" s="8"/>
    </row>
    <row r="13" ht="44.25" customHeight="1" spans="1:15">
      <c r="A13" s="17" t="s">
        <v>28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 ht="33.75" customHeight="1" spans="1:15">
      <c r="A14" s="21" t="s">
        <v>2</v>
      </c>
      <c r="B14" s="22" t="s">
        <v>3</v>
      </c>
      <c r="C14" s="22"/>
      <c r="D14" s="22" t="s">
        <v>29</v>
      </c>
      <c r="E14" s="22"/>
      <c r="F14" s="22"/>
      <c r="G14" s="22"/>
      <c r="H14" s="22"/>
      <c r="I14" s="22"/>
      <c r="J14" s="22"/>
      <c r="K14" s="22" t="s">
        <v>30</v>
      </c>
      <c r="L14" s="22"/>
      <c r="M14" s="22"/>
      <c r="N14" s="22"/>
      <c r="O14" s="22"/>
    </row>
    <row r="15" ht="57" customHeight="1" spans="1:15">
      <c r="A15" s="22">
        <v>1</v>
      </c>
      <c r="B15" s="22" t="s">
        <v>31</v>
      </c>
      <c r="C15" s="22"/>
      <c r="D15" s="22" t="s">
        <v>31</v>
      </c>
      <c r="E15" s="22"/>
      <c r="F15" s="22"/>
      <c r="G15" s="22"/>
      <c r="H15" s="22"/>
      <c r="I15" s="22"/>
      <c r="J15" s="22"/>
      <c r="K15" s="22" t="s">
        <v>31</v>
      </c>
      <c r="L15" s="22"/>
      <c r="M15" s="22"/>
      <c r="N15" s="22"/>
      <c r="O15" s="22"/>
    </row>
    <row r="16" ht="57" customHeight="1" spans="1:15">
      <c r="A16" s="22">
        <v>2</v>
      </c>
      <c r="B16" s="22" t="s">
        <v>31</v>
      </c>
      <c r="C16" s="22"/>
      <c r="D16" s="22" t="s">
        <v>31</v>
      </c>
      <c r="E16" s="22"/>
      <c r="F16" s="22"/>
      <c r="G16" s="22"/>
      <c r="H16" s="22"/>
      <c r="I16" s="22"/>
      <c r="J16" s="22"/>
      <c r="K16" s="22" t="s">
        <v>31</v>
      </c>
      <c r="L16" s="22"/>
      <c r="M16" s="22"/>
      <c r="N16" s="22"/>
      <c r="O16" s="22"/>
    </row>
    <row r="17" ht="47.25" customHeight="1" spans="1:15">
      <c r="A17" s="23" t="s">
        <v>32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>
      <c r="E18" s="24"/>
      <c r="F18" s="24"/>
      <c r="G18" s="24"/>
      <c r="H18" s="24"/>
      <c r="I18" s="24"/>
      <c r="J18" s="24"/>
      <c r="K18" s="24"/>
    </row>
    <row r="19" spans="1:15">
      <c r="L19" s="25"/>
    </row>
  </sheetData>
  <autoFilter xmlns:etc="http://www.wps.cn/officeDocument/2017/etCustomData" ref="A3:O17" etc:filterBottomFollowUsedRange="0">
    <extLst/>
  </autoFilter>
  <mergeCells count="24">
    <mergeCell ref="A1:O1"/>
    <mergeCell ref="A2:O2"/>
    <mergeCell ref="E3:I3"/>
    <mergeCell ref="A13:O13"/>
    <mergeCell ref="B14:C14"/>
    <mergeCell ref="D14:J14"/>
    <mergeCell ref="K14:O14"/>
    <mergeCell ref="B15:C15"/>
    <mergeCell ref="D15:J15"/>
    <mergeCell ref="K15:O15"/>
    <mergeCell ref="B16:C16"/>
    <mergeCell ref="D16:J16"/>
    <mergeCell ref="K16:O16"/>
    <mergeCell ref="A17:O17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6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2025-02-07T11:02:00Z</dcterms:created>
  <dcterms:modified xsi:type="dcterms:W3CDTF">2026-04-21T01:02:43Z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